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oud salama\Downloads\"/>
    </mc:Choice>
  </mc:AlternateContent>
  <xr:revisionPtr revIDLastSave="0" documentId="13_ncr:1_{A3BFAEF3-C1BC-43D3-AAB0-57BBB14B7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" sheetId="1" r:id="rId1"/>
    <sheet name="Catogery" sheetId="2" state="hidden" r:id="rId2"/>
    <sheet name="Course Code" sheetId="3" state="hidden" r:id="rId3"/>
    <sheet name="City" sheetId="4" state="hidden" r:id="rId4"/>
  </sheets>
  <definedNames>
    <definedName name="القطاع_غير_الربحي">Catogery!$I$2:$I$13</definedName>
    <definedName name="قطاع_الاتصالات_وتقنية_المعلومات">Catogery!$C$2:$C$13</definedName>
    <definedName name="قطاع_الادارة_والتسويق">Catogery!$A$2:$A$13</definedName>
    <definedName name="قطاع_الاعلام_والنشر_والتوزيع">Catogery!$D$2:$D$13</definedName>
    <definedName name="قطاع_السياحة_والمطاعم_والفنادق_والمعارض">Catogery!$E$2:$E$13</definedName>
    <definedName name="قطاع_الصحة_والسلامة_المهنية">Catogery!$G$2:$G$13</definedName>
    <definedName name="قطاع_الصناعة_والتعدين_والطاقة_والهندسة">Catogery!$F$2:$F$13</definedName>
    <definedName name="قطاع_اللوجستيات_وسلاسل_الامداد">Catogery!$J$2:$J$13</definedName>
    <definedName name="قطاع_المالية_والتمويل_والتأمين">Catogery!$H$2:$H$13</definedName>
    <definedName name="قطاع_المحاسبة_والمراجعة">Catogery!$B$2:$B$13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Mahmoud salama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Mahmoud salama:</t>
        </r>
        <r>
          <rPr>
            <sz val="9"/>
            <color indexed="81"/>
            <rFont val="Tahoma"/>
            <family val="2"/>
          </rPr>
          <t xml:space="preserve">
ادخل أسماء المرشحين في الدورة التدريبية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Mahmoud salama:</t>
        </r>
        <r>
          <rPr>
            <sz val="9"/>
            <color indexed="81"/>
            <rFont val="Tahoma"/>
            <family val="2"/>
          </rPr>
          <t xml:space="preserve">
ادخل ايميل المرشح</t>
        </r>
      </text>
    </comment>
    <comment ref="D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Mahmoud salama:</t>
        </r>
        <r>
          <rPr>
            <sz val="9"/>
            <color indexed="81"/>
            <rFont val="Tahoma"/>
            <family val="2"/>
          </rPr>
          <t xml:space="preserve">
ادخل رقم جوال المرشح
5*******</t>
        </r>
      </text>
    </comment>
    <comment ref="E1" authorId="0" shapeId="0" xr:uid="{48506176-7837-42B4-A44B-E5F463BCBBE9}">
      <text>
        <r>
          <rPr>
            <b/>
            <sz val="9"/>
            <color indexed="81"/>
            <rFont val="Tahoma"/>
          </rPr>
          <t>Mahmoud salama:</t>
        </r>
        <r>
          <rPr>
            <sz val="9"/>
            <color indexed="81"/>
            <rFont val="Tahoma"/>
          </rPr>
          <t xml:space="preserve">
اختر المدينة</t>
        </r>
      </text>
    </comment>
    <comment ref="F1" authorId="0" shapeId="0" xr:uid="{B206B482-FDE8-42ED-BB17-D5459FDCEF97}">
      <text>
        <r>
          <rPr>
            <b/>
            <sz val="9"/>
            <color indexed="81"/>
            <rFont val="Tahoma"/>
          </rPr>
          <t>Mahmoud salama:</t>
        </r>
        <r>
          <rPr>
            <sz val="9"/>
            <color indexed="81"/>
            <rFont val="Tahoma"/>
          </rPr>
          <t xml:space="preserve">
ادخل مدينة أخرى</t>
        </r>
      </text>
    </comment>
    <comment ref="G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Mahmoud salama:</t>
        </r>
        <r>
          <rPr>
            <sz val="9"/>
            <color indexed="81"/>
            <rFont val="Tahoma"/>
            <family val="2"/>
          </rPr>
          <t xml:space="preserve">
ادخل رقم هوية المرشح</t>
        </r>
      </text>
    </comment>
    <comment ref="I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Mahmoud salama:</t>
        </r>
        <r>
          <rPr>
            <sz val="9"/>
            <color indexed="81"/>
            <rFont val="Tahoma"/>
            <family val="2"/>
          </rPr>
          <t xml:space="preserve">
اختر قطاع  التدريب</t>
        </r>
      </text>
    </comment>
    <comment ref="J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Mahmoud salama:</t>
        </r>
        <r>
          <rPr>
            <sz val="9"/>
            <color indexed="81"/>
            <rFont val="Tahoma"/>
            <family val="2"/>
          </rPr>
          <t xml:space="preserve">
اختر الدورة التدريبية</t>
        </r>
      </text>
    </comment>
    <comment ref="K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Mahmoud salama:</t>
        </r>
        <r>
          <rPr>
            <sz val="9"/>
            <color indexed="81"/>
            <rFont val="Tahoma"/>
            <family val="2"/>
          </rPr>
          <t xml:space="preserve">
كود الدورة - يظهر تلقائيا</t>
        </r>
      </text>
    </comment>
    <comment ref="L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Mahmoud salama:</t>
        </r>
        <r>
          <rPr>
            <sz val="9"/>
            <color indexed="81"/>
            <rFont val="Tahoma"/>
            <family val="2"/>
          </rPr>
          <t xml:space="preserve">
ادخل أي ملاحظات</t>
        </r>
      </text>
    </comment>
  </commentList>
</comments>
</file>

<file path=xl/sharedStrings.xml><?xml version="1.0" encoding="utf-8"?>
<sst xmlns="http://schemas.openxmlformats.org/spreadsheetml/2006/main" count="161" uniqueCount="117">
  <si>
    <t>No</t>
  </si>
  <si>
    <t>Name</t>
  </si>
  <si>
    <t>Email</t>
  </si>
  <si>
    <t>Phone</t>
  </si>
  <si>
    <t>Personal ID</t>
  </si>
  <si>
    <t>Job Title</t>
  </si>
  <si>
    <t>Catogery</t>
  </si>
  <si>
    <t>Course</t>
  </si>
  <si>
    <t>Course Code</t>
  </si>
  <si>
    <t>Notes</t>
  </si>
  <si>
    <t>قطاع الادارة والتسويق</t>
  </si>
  <si>
    <t>قطاع المحاسبة والمراجعة</t>
  </si>
  <si>
    <t xml:space="preserve">قطاع الاتصالات وتقنية المعلومات </t>
  </si>
  <si>
    <t>قطاع الاعلام والنشر والتوزيع</t>
  </si>
  <si>
    <t>قطاع السياحة والمطاعم والفنادق والمعارض</t>
  </si>
  <si>
    <t>قطاع الصناعة والتعدين والطاقة والهندسة</t>
  </si>
  <si>
    <t>قطاع الصحة والسلامة المهنية</t>
  </si>
  <si>
    <t>قطاع المالية والتمويل والتأمين</t>
  </si>
  <si>
    <t xml:space="preserve">القطاع غير الربحي </t>
  </si>
  <si>
    <t>قطاع اللوجستيات وسلاسل الامداد</t>
  </si>
  <si>
    <t xml:space="preserve">أهمية التخطيط في إدارة المخزون </t>
  </si>
  <si>
    <t xml:space="preserve">العمليات في سلسة الإمداد والتوريد </t>
  </si>
  <si>
    <t xml:space="preserve">استراتيجيات سلاسل التوريد عبر الخدمات اللوجستية </t>
  </si>
  <si>
    <t>الإدارة الرقمية كمحرك لسلسة الإمداد والتموين</t>
  </si>
  <si>
    <t>أخصائي الموارد البشرية للقطاع غير الربحي</t>
  </si>
  <si>
    <t>أخصائي مشاريع القطاع غير الربحي</t>
  </si>
  <si>
    <t>التحول الرقمي للقطاع غير الربحي</t>
  </si>
  <si>
    <t>المحاسبة لغير المحاسبين في الجمعيات الأهلية</t>
  </si>
  <si>
    <t>حوكمة الجمعيات الأهلية</t>
  </si>
  <si>
    <t>التميز المؤسسي في المنظمات غير الربحية</t>
  </si>
  <si>
    <t>الاستدامة المالية في الأوقاف</t>
  </si>
  <si>
    <t>التسويق الرقمي للمشاريع الخيرية</t>
  </si>
  <si>
    <t>التمويل الجماعي في القطاع غير الربحي</t>
  </si>
  <si>
    <t>الحلول التمويلية للشركات</t>
  </si>
  <si>
    <t>حوكمة الشركات</t>
  </si>
  <si>
    <t>إدارة المخاطر التشغيلية</t>
  </si>
  <si>
    <t>أساسيات الجودة في الشركات</t>
  </si>
  <si>
    <t>الاستدامة المالية في الشركات</t>
  </si>
  <si>
    <t>أساسيات التحليل المالي</t>
  </si>
  <si>
    <t>مكافحة الجرائم المالية في قطاع الاعمال</t>
  </si>
  <si>
    <t>دراسة الجدوى الاقتصادية</t>
  </si>
  <si>
    <t>التخطيط والابتكار المالي</t>
  </si>
  <si>
    <t>التمويل العقاري</t>
  </si>
  <si>
    <t>أساسيات الايزو 45001 في الصحة والسلامة المهنية</t>
  </si>
  <si>
    <t>إدارة الصحة والسلامة المهنية وفقا للممارسات المعتمدة من نيبوش</t>
  </si>
  <si>
    <t>نظام إدارة السلامة والصحة المهنية</t>
  </si>
  <si>
    <t>إدارة الأزمات والكوارث</t>
  </si>
  <si>
    <t>المهارات اللازمة لتطبيق نظام الايزو ISO 9001</t>
  </si>
  <si>
    <t>المهارات الأساسية لمفتش الصحة والسلامة المهنية</t>
  </si>
  <si>
    <t>أساسيات هندسة السلامة والوقاية من الحريق</t>
  </si>
  <si>
    <t>تشغيل وصيانة الآلات والمعدات</t>
  </si>
  <si>
    <t>الطباعة ثلاثية الأبعاد</t>
  </si>
  <si>
    <t>الذكاء الاصطناعي وانترنت الاشياء في التصنيع</t>
  </si>
  <si>
    <t>التصميم باستخدام الحاسب الآلي</t>
  </si>
  <si>
    <t>الاختبارات وضبط الجودة</t>
  </si>
  <si>
    <t>الأتمتة والروبوتات في التصنيع</t>
  </si>
  <si>
    <t>اشتراطات الكود السعودي للأحمال و تصميم وتنفيذ المنشآت الخرسانية</t>
  </si>
  <si>
    <t>إدارة المواد</t>
  </si>
  <si>
    <t>إدارة الفعاليات والمؤتمرات</t>
  </si>
  <si>
    <t>إدارة تجربة العملاء في الفعاليات</t>
  </si>
  <si>
    <t>الإدارة المالية والميزانية في الفعاليات</t>
  </si>
  <si>
    <t>حلول الذكاء الاصطناعي في إدارة الفعاليات</t>
  </si>
  <si>
    <t>إدارة وتنظيم الحشود في الفعاليات</t>
  </si>
  <si>
    <t>الذكاء الاصطناعي في قطاع الضيافة: ادوات وفرص الأعمال</t>
  </si>
  <si>
    <t>استراتيجيات التسويق الرقمي ووسائل التواصل الاجتماعي في الفنادق</t>
  </si>
  <si>
    <t>إدارة الإيرادات في الضيافة</t>
  </si>
  <si>
    <t>اتيكيت وبروتوكول الاعمال في السياحة والضيافة</t>
  </si>
  <si>
    <t>الاتصال التسويقي</t>
  </si>
  <si>
    <t>العلاقات الإعلامية</t>
  </si>
  <si>
    <t>إدارة منصات التواصل الاجتماعي</t>
  </si>
  <si>
    <t>الترويج الرقمي</t>
  </si>
  <si>
    <t>صناعة المحتوى الرقمي</t>
  </si>
  <si>
    <t>أسس التواصل المؤسسي</t>
  </si>
  <si>
    <t>الهاكر الأخلاقي</t>
  </si>
  <si>
    <t xml:space="preserve">هندسة شبكات الحاسب </t>
  </si>
  <si>
    <t xml:space="preserve">الحوسبة السحابية </t>
  </si>
  <si>
    <t>الذكاء الاصطناعي</t>
  </si>
  <si>
    <t>تعلم الآلة</t>
  </si>
  <si>
    <t xml:space="preserve">الروبوتات </t>
  </si>
  <si>
    <t xml:space="preserve">انترنت الأشياء </t>
  </si>
  <si>
    <t>تقنيات سلال الكتل</t>
  </si>
  <si>
    <t>ذكاء الأعمال</t>
  </si>
  <si>
    <t>التحول الرقمي</t>
  </si>
  <si>
    <t>مهارات استخدام الحاسب للأعمال المكتبية</t>
  </si>
  <si>
    <t xml:space="preserve">التقنية المالية </t>
  </si>
  <si>
    <t xml:space="preserve">المهارات الاحترافية للمحاسب الإداري </t>
  </si>
  <si>
    <t xml:space="preserve">المعايير الدولية للتقارير المالية </t>
  </si>
  <si>
    <t xml:space="preserve">المحاسبة لغير المحاسبين </t>
  </si>
  <si>
    <t>المهارات الاحترافية للمراجع الداخلي</t>
  </si>
  <si>
    <t xml:space="preserve">محاسبة الزكاة والضرائب </t>
  </si>
  <si>
    <t xml:space="preserve">الجدارات السلوكية لمحترفي الموارد البشرية </t>
  </si>
  <si>
    <t>إدارة وتقييم الأداء</t>
  </si>
  <si>
    <t>إدارة الخلافات والصراعات في بيئة العمل</t>
  </si>
  <si>
    <t>التطوير المهني والتخطيط للتعاقب الوظيفي</t>
  </si>
  <si>
    <t>محترف في تحليل الأعمال PMI-PBA ‏</t>
  </si>
  <si>
    <t>خدمة العملاء</t>
  </si>
  <si>
    <t xml:space="preserve">إدارة المبيعات </t>
  </si>
  <si>
    <t xml:space="preserve">إدارة التسويق </t>
  </si>
  <si>
    <t>التواصل الفعال</t>
  </si>
  <si>
    <t>مهارات التفاوض والإقناع</t>
  </si>
  <si>
    <t>مهارات العرض والتقديم</t>
  </si>
  <si>
    <t>Code</t>
  </si>
  <si>
    <t>كيف تصبح مدير مشاريع معتمد PMP</t>
  </si>
  <si>
    <t>المهارات المهنية في القيادة من خلال التغيير</t>
  </si>
  <si>
    <t>ريادة الاعمال والابتكار المؤسسي</t>
  </si>
  <si>
    <t>تحليل الأعمال (من البيانات إلى اتخاذ القرارات)</t>
  </si>
  <si>
    <t>المهارات الاحترافية في القرار الديناميكي</t>
  </si>
  <si>
    <t>إدارة الضغوطات المهنية والاحتراق الوظيفي</t>
  </si>
  <si>
    <t>علم وتحليل البيانات</t>
  </si>
  <si>
    <t>البيانات الضخمة</t>
  </si>
  <si>
    <t>الأمن السيبراني</t>
  </si>
  <si>
    <t>City</t>
  </si>
  <si>
    <t>جدة</t>
  </si>
  <si>
    <t>الرياض</t>
  </si>
  <si>
    <t>الدمام</t>
  </si>
  <si>
    <t>أخرى</t>
  </si>
  <si>
    <t>Custom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</si>
</sst>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0" fillId="3" borderId="2" xfId="0" applyFill="1" applyBorder="1"/>
    <xf numFmtId="0" fontId="0" fillId="0" borderId="0" xfId="0" applyProtection="1">
      <protection locked="0"/>
    </xf>
    <xf numFmtId="0" fontId="4" fillId="0" borderId="0" xfId="1" applyProtection="1">
      <protection locked="0"/>
    </xf>
  </cellXfs>
  <cellStyles count="2">
    <cellStyle name="Hyperlink" xfId="1" builtinId="8"/>
    <cellStyle name="Normal" xfId="0" builtinId="0"/>
  </cellStyles>
  <dxfs count="5"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101" totalsRowShown="0" headerRowDxfId="4">
  <autoFilter ref="A1:L101" xr:uid="{00000000-0009-0000-0100-000001000000}"/>
  <tableColumns count="12">
    <tableColumn id="1" xr3:uid="{00000000-0010-0000-0000-000001000000}" name="No" dataDxfId="3">
      <calculatedColumnFormula>ROW()-1</calculatedColumnFormula>
    </tableColumn>
    <tableColumn id="2" xr3:uid="{00000000-0010-0000-0000-000002000000}" name="Name"/>
    <tableColumn id="3" xr3:uid="{00000000-0010-0000-0000-000003000000}" name="Email"/>
    <tableColumn id="4" xr3:uid="{00000000-0010-0000-0000-000004000000}" name="Phone"/>
    <tableColumn id="9" xr3:uid="{45FC35A1-FC38-4275-8E40-489B02C0A962}" name="City" dataDxfId="2"/>
    <tableColumn id="10" xr3:uid="{8ABBF951-1A16-4776-B0F3-0055E6462370}" name="Custom City" dataDxfId="0"/>
    <tableColumn id="5" xr3:uid="{00000000-0010-0000-0000-000005000000}" name="Personal ID"/>
    <tableColumn id="6" xr3:uid="{00000000-0010-0000-0000-000006000000}" name="Job Title"/>
    <tableColumn id="7" xr3:uid="{00000000-0010-0000-0000-000007000000}" name="Catogery"/>
    <tableColumn id="8" xr3:uid="{00000000-0010-0000-0000-000008000000}" name="Course"/>
    <tableColumn id="12" xr3:uid="{00000000-0010-0000-0000-00000C000000}" name="Course Code" dataDxfId="1">
      <calculatedColumnFormula>IFERROR(VLOOKUP(Table1[[#This Row],[Course]],'Course Code'!$A$1:$B$102,2,0)," ")</calculatedColumnFormula>
    </tableColumn>
    <tableColumn id="13" xr3:uid="{00000000-0010-0000-0000-00000D000000}" name="Notes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5.28515625" style="1" customWidth="1"/>
    <col min="2" max="2" width="25.28515625" customWidth="1"/>
    <col min="3" max="3" width="29.42578125" customWidth="1"/>
    <col min="4" max="6" width="19.28515625" customWidth="1"/>
    <col min="7" max="7" width="27.7109375" customWidth="1"/>
    <col min="8" max="8" width="31" customWidth="1"/>
    <col min="9" max="9" width="33.42578125" customWidth="1"/>
    <col min="10" max="10" width="28.85546875" bestFit="1" customWidth="1"/>
    <col min="11" max="11" width="20.85546875" customWidth="1"/>
    <col min="12" max="12" width="49.28515625" customWidth="1"/>
    <col min="13" max="13" width="28.5703125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111</v>
      </c>
      <c r="F1" s="1" t="s">
        <v>116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25">
      <c r="A2" s="1">
        <f t="shared" ref="A2:A33" si="0">ROW()-1</f>
        <v>1</v>
      </c>
      <c r="B2" s="12"/>
      <c r="C2" s="13"/>
      <c r="D2" s="12"/>
      <c r="E2" s="12"/>
      <c r="F2" s="12"/>
      <c r="G2" s="12"/>
      <c r="H2" s="12"/>
      <c r="I2" s="12"/>
      <c r="J2" s="12"/>
      <c r="K2" s="1" t="str">
        <f>IFERROR(VLOOKUP(Table1[[#This Row],[Course]],'Course Code'!$A$1:$B$102,2,0)," ")</f>
        <v xml:space="preserve"> </v>
      </c>
      <c r="L2" s="12"/>
    </row>
    <row r="3" spans="1:12" x14ac:dyDescent="0.25">
      <c r="A3" s="1">
        <f t="shared" si="0"/>
        <v>2</v>
      </c>
      <c r="B3" s="12"/>
      <c r="C3" s="13"/>
      <c r="D3" s="12"/>
      <c r="E3" s="12"/>
      <c r="F3" s="12"/>
      <c r="G3" s="12"/>
      <c r="H3" s="12"/>
      <c r="I3" s="12"/>
      <c r="J3" s="12"/>
      <c r="K3" s="1" t="str">
        <f>IFERROR(VLOOKUP(Table1[[#This Row],[Course]],'Course Code'!$A$1:$B$102,2,0)," ")</f>
        <v xml:space="preserve"> </v>
      </c>
      <c r="L3" s="12"/>
    </row>
    <row r="4" spans="1:12" x14ac:dyDescent="0.25">
      <c r="A4" s="1">
        <f t="shared" si="0"/>
        <v>3</v>
      </c>
      <c r="B4" s="12"/>
      <c r="C4" s="13"/>
      <c r="D4" s="12"/>
      <c r="E4" s="12"/>
      <c r="F4" s="12"/>
      <c r="G4" s="12"/>
      <c r="H4" s="12"/>
      <c r="I4" s="12"/>
      <c r="J4" s="12"/>
      <c r="K4" s="1" t="str">
        <f>IFERROR(VLOOKUP(Table1[[#This Row],[Course]],'Course Code'!$A$1:$B$102,2,0)," ")</f>
        <v xml:space="preserve"> </v>
      </c>
      <c r="L4" s="12"/>
    </row>
    <row r="5" spans="1:12" x14ac:dyDescent="0.25">
      <c r="A5" s="1">
        <f t="shared" si="0"/>
        <v>4</v>
      </c>
      <c r="B5" s="12"/>
      <c r="C5" s="13"/>
      <c r="D5" s="12"/>
      <c r="E5" s="12"/>
      <c r="F5" s="12"/>
      <c r="G5" s="12"/>
      <c r="H5" s="12"/>
      <c r="I5" s="12"/>
      <c r="J5" s="12"/>
      <c r="K5" s="1" t="str">
        <f>IFERROR(VLOOKUP(Table1[[#This Row],[Course]],'Course Code'!$A$1:$B$102,2,0)," ")</f>
        <v xml:space="preserve"> </v>
      </c>
      <c r="L5" s="12"/>
    </row>
    <row r="6" spans="1:12" x14ac:dyDescent="0.25">
      <c r="A6" s="1">
        <f t="shared" si="0"/>
        <v>5</v>
      </c>
      <c r="B6" s="12"/>
      <c r="C6" s="13"/>
      <c r="D6" s="12"/>
      <c r="E6" s="12"/>
      <c r="F6" s="12"/>
      <c r="G6" s="12"/>
      <c r="H6" s="12"/>
      <c r="I6" s="12"/>
      <c r="J6" s="12"/>
      <c r="K6" s="1" t="str">
        <f>IFERROR(VLOOKUP(Table1[[#This Row],[Course]],'Course Code'!$A$1:$B$102,2,0)," ")</f>
        <v xml:space="preserve"> </v>
      </c>
      <c r="L6" s="12"/>
    </row>
    <row r="7" spans="1:12" x14ac:dyDescent="0.25">
      <c r="A7" s="1">
        <f t="shared" si="0"/>
        <v>6</v>
      </c>
      <c r="B7" s="12"/>
      <c r="C7" s="13"/>
      <c r="D7" s="12"/>
      <c r="E7" s="12"/>
      <c r="F7" s="12"/>
      <c r="G7" s="12"/>
      <c r="H7" s="12"/>
      <c r="I7" s="12"/>
      <c r="J7" s="12"/>
      <c r="K7" s="1" t="str">
        <f>IFERROR(VLOOKUP(Table1[[#This Row],[Course]],'Course Code'!$A$1:$B$102,2,0)," ")</f>
        <v xml:space="preserve"> </v>
      </c>
      <c r="L7" s="12"/>
    </row>
    <row r="8" spans="1:12" x14ac:dyDescent="0.25">
      <c r="A8" s="1">
        <f t="shared" si="0"/>
        <v>7</v>
      </c>
      <c r="B8" s="12"/>
      <c r="C8" s="13"/>
      <c r="D8" s="12"/>
      <c r="E8" s="12"/>
      <c r="F8" s="12"/>
      <c r="G8" s="12"/>
      <c r="H8" s="12"/>
      <c r="I8" s="12"/>
      <c r="J8" s="12"/>
      <c r="K8" s="1" t="str">
        <f>IFERROR(VLOOKUP(Table1[[#This Row],[Course]],'Course Code'!$A$1:$B$102,2,0)," ")</f>
        <v xml:space="preserve"> </v>
      </c>
      <c r="L8" s="12"/>
    </row>
    <row r="9" spans="1:12" x14ac:dyDescent="0.25">
      <c r="A9" s="1">
        <f t="shared" si="0"/>
        <v>8</v>
      </c>
      <c r="B9" s="12"/>
      <c r="C9" s="13"/>
      <c r="D9" s="12"/>
      <c r="E9" s="12"/>
      <c r="F9" s="12"/>
      <c r="G9" s="12"/>
      <c r="H9" s="12"/>
      <c r="I9" s="12"/>
      <c r="J9" s="12"/>
      <c r="K9" s="1" t="str">
        <f>IFERROR(VLOOKUP(Table1[[#This Row],[Course]],'Course Code'!$A$1:$B$102,2,0)," ")</f>
        <v xml:space="preserve"> </v>
      </c>
      <c r="L9" s="12"/>
    </row>
    <row r="10" spans="1:12" x14ac:dyDescent="0.25">
      <c r="A10" s="1">
        <f t="shared" si="0"/>
        <v>9</v>
      </c>
      <c r="B10" s="12"/>
      <c r="C10" s="13"/>
      <c r="D10" s="12"/>
      <c r="E10" s="12"/>
      <c r="F10" s="12"/>
      <c r="G10" s="12"/>
      <c r="H10" s="12"/>
      <c r="I10" s="12"/>
      <c r="J10" s="12"/>
      <c r="K10" s="1" t="str">
        <f>IFERROR(VLOOKUP(Table1[[#This Row],[Course]],'Course Code'!$A$1:$B$102,2,0)," ")</f>
        <v xml:space="preserve"> </v>
      </c>
      <c r="L10" s="12"/>
    </row>
    <row r="11" spans="1:12" x14ac:dyDescent="0.25">
      <c r="A11" s="1">
        <f t="shared" si="0"/>
        <v>10</v>
      </c>
      <c r="B11" s="12"/>
      <c r="C11" s="13"/>
      <c r="D11" s="12"/>
      <c r="E11" s="12"/>
      <c r="F11" s="12"/>
      <c r="G11" s="12"/>
      <c r="H11" s="12"/>
      <c r="I11" s="12"/>
      <c r="J11" s="12"/>
      <c r="K11" s="1" t="str">
        <f>IFERROR(VLOOKUP(Table1[[#This Row],[Course]],'Course Code'!$A$1:$B$102,2,0)," ")</f>
        <v xml:space="preserve"> </v>
      </c>
      <c r="L11" s="12"/>
    </row>
    <row r="12" spans="1:12" x14ac:dyDescent="0.25">
      <c r="A12" s="1">
        <f t="shared" si="0"/>
        <v>11</v>
      </c>
      <c r="B12" s="12"/>
      <c r="C12" s="13"/>
      <c r="D12" s="12"/>
      <c r="E12" s="12"/>
      <c r="F12" s="12"/>
      <c r="G12" s="12"/>
      <c r="H12" s="12"/>
      <c r="I12" s="12"/>
      <c r="J12" s="12"/>
      <c r="K12" s="1" t="str">
        <f>IFERROR(VLOOKUP(Table1[[#This Row],[Course]],'Course Code'!$A$1:$B$102,2,0)," ")</f>
        <v xml:space="preserve"> </v>
      </c>
      <c r="L12" s="12"/>
    </row>
    <row r="13" spans="1:12" x14ac:dyDescent="0.25">
      <c r="A13" s="1">
        <f t="shared" si="0"/>
        <v>12</v>
      </c>
      <c r="B13" s="12"/>
      <c r="C13" s="13"/>
      <c r="D13" s="12"/>
      <c r="E13" s="12"/>
      <c r="F13" s="12"/>
      <c r="G13" s="12"/>
      <c r="H13" s="12"/>
      <c r="I13" s="12"/>
      <c r="J13" s="12"/>
      <c r="K13" s="1" t="str">
        <f>IFERROR(VLOOKUP(Table1[[#This Row],[Course]],'Course Code'!$A$1:$B$102,2,0)," ")</f>
        <v xml:space="preserve"> </v>
      </c>
      <c r="L13" s="12"/>
    </row>
    <row r="14" spans="1:12" x14ac:dyDescent="0.25">
      <c r="A14" s="1">
        <f t="shared" si="0"/>
        <v>13</v>
      </c>
      <c r="B14" s="12"/>
      <c r="C14" s="13"/>
      <c r="D14" s="12"/>
      <c r="E14" s="12"/>
      <c r="F14" s="12"/>
      <c r="G14" s="12"/>
      <c r="H14" s="12"/>
      <c r="I14" s="12"/>
      <c r="J14" s="12"/>
      <c r="K14" s="1" t="str">
        <f>IFERROR(VLOOKUP(Table1[[#This Row],[Course]],'Course Code'!$A$1:$B$102,2,0)," ")</f>
        <v xml:space="preserve"> </v>
      </c>
      <c r="L14" s="12"/>
    </row>
    <row r="15" spans="1:12" x14ac:dyDescent="0.25">
      <c r="A15" s="1">
        <f t="shared" si="0"/>
        <v>14</v>
      </c>
      <c r="B15" s="12"/>
      <c r="C15" s="13"/>
      <c r="D15" s="12"/>
      <c r="E15" s="12"/>
      <c r="F15" s="12"/>
      <c r="G15" s="12"/>
      <c r="H15" s="12"/>
      <c r="I15" s="12"/>
      <c r="J15" s="12"/>
      <c r="K15" s="1" t="str">
        <f>IFERROR(VLOOKUP(Table1[[#This Row],[Course]],'Course Code'!$A$1:$B$102,2,0)," ")</f>
        <v xml:space="preserve"> </v>
      </c>
      <c r="L15" s="12"/>
    </row>
    <row r="16" spans="1:12" x14ac:dyDescent="0.25">
      <c r="A16" s="1">
        <f t="shared" si="0"/>
        <v>15</v>
      </c>
      <c r="B16" s="12"/>
      <c r="C16" s="13"/>
      <c r="D16" s="12"/>
      <c r="E16" s="12"/>
      <c r="F16" s="12"/>
      <c r="G16" s="12"/>
      <c r="H16" s="12"/>
      <c r="I16" s="12"/>
      <c r="J16" s="12"/>
      <c r="K16" s="1" t="str">
        <f>IFERROR(VLOOKUP(Table1[[#This Row],[Course]],'Course Code'!$A$1:$B$102,2,0)," ")</f>
        <v xml:space="preserve"> </v>
      </c>
      <c r="L16" s="12"/>
    </row>
    <row r="17" spans="1:12" x14ac:dyDescent="0.25">
      <c r="A17" s="1">
        <f t="shared" si="0"/>
        <v>16</v>
      </c>
      <c r="B17" s="12"/>
      <c r="C17" s="13"/>
      <c r="D17" s="12"/>
      <c r="E17" s="12"/>
      <c r="F17" s="12"/>
      <c r="G17" s="12"/>
      <c r="H17" s="12"/>
      <c r="I17" s="12"/>
      <c r="J17" s="12"/>
      <c r="K17" s="1" t="str">
        <f>IFERROR(VLOOKUP(Table1[[#This Row],[Course]],'Course Code'!$A$1:$B$102,2,0)," ")</f>
        <v xml:space="preserve"> </v>
      </c>
      <c r="L17" s="12"/>
    </row>
    <row r="18" spans="1:12" x14ac:dyDescent="0.25">
      <c r="A18" s="1">
        <f t="shared" si="0"/>
        <v>17</v>
      </c>
      <c r="B18" s="12"/>
      <c r="C18" s="13"/>
      <c r="D18" s="12"/>
      <c r="E18" s="12"/>
      <c r="F18" s="12"/>
      <c r="G18" s="12"/>
      <c r="H18" s="12"/>
      <c r="I18" s="12"/>
      <c r="J18" s="12"/>
      <c r="K18" s="1" t="str">
        <f>IFERROR(VLOOKUP(Table1[[#This Row],[Course]],'Course Code'!$A$1:$B$102,2,0)," ")</f>
        <v xml:space="preserve"> </v>
      </c>
      <c r="L18" s="12"/>
    </row>
    <row r="19" spans="1:12" x14ac:dyDescent="0.25">
      <c r="A19" s="1">
        <f t="shared" si="0"/>
        <v>18</v>
      </c>
      <c r="B19" s="12"/>
      <c r="C19" s="13"/>
      <c r="D19" s="12"/>
      <c r="E19" s="12"/>
      <c r="F19" s="12"/>
      <c r="G19" s="12"/>
      <c r="H19" s="12"/>
      <c r="I19" s="12"/>
      <c r="J19" s="12"/>
      <c r="K19" s="1" t="str">
        <f>IFERROR(VLOOKUP(Table1[[#This Row],[Course]],'Course Code'!$A$1:$B$102,2,0)," ")</f>
        <v xml:space="preserve"> </v>
      </c>
      <c r="L19" s="12"/>
    </row>
    <row r="20" spans="1:12" x14ac:dyDescent="0.25">
      <c r="A20" s="1">
        <f t="shared" si="0"/>
        <v>19</v>
      </c>
      <c r="B20" s="12"/>
      <c r="C20" s="13"/>
      <c r="D20" s="12"/>
      <c r="E20" s="12"/>
      <c r="F20" s="12"/>
      <c r="G20" s="12"/>
      <c r="H20" s="12"/>
      <c r="I20" s="12"/>
      <c r="J20" s="12"/>
      <c r="K20" s="1" t="str">
        <f>IFERROR(VLOOKUP(Table1[[#This Row],[Course]],'Course Code'!$A$1:$B$102,2,0)," ")</f>
        <v xml:space="preserve"> </v>
      </c>
      <c r="L20" s="12"/>
    </row>
    <row r="21" spans="1:12" x14ac:dyDescent="0.25">
      <c r="A21" s="1">
        <f t="shared" si="0"/>
        <v>20</v>
      </c>
      <c r="B21" s="12"/>
      <c r="C21" s="13"/>
      <c r="D21" s="12"/>
      <c r="E21" s="12"/>
      <c r="F21" s="12"/>
      <c r="G21" s="12"/>
      <c r="H21" s="12"/>
      <c r="I21" s="12"/>
      <c r="J21" s="12"/>
      <c r="K21" s="1" t="str">
        <f>IFERROR(VLOOKUP(Table1[[#This Row],[Course]],'Course Code'!$A$1:$B$102,2,0)," ")</f>
        <v xml:space="preserve"> </v>
      </c>
      <c r="L21" s="12"/>
    </row>
    <row r="22" spans="1:12" x14ac:dyDescent="0.25">
      <c r="A22" s="1">
        <f t="shared" si="0"/>
        <v>21</v>
      </c>
      <c r="B22" s="12"/>
      <c r="C22" s="13"/>
      <c r="D22" s="12"/>
      <c r="E22" s="12"/>
      <c r="F22" s="12"/>
      <c r="G22" s="12"/>
      <c r="H22" s="12"/>
      <c r="I22" s="12"/>
      <c r="J22" s="12"/>
      <c r="K22" s="1" t="str">
        <f>IFERROR(VLOOKUP(Table1[[#This Row],[Course]],'Course Code'!$A$1:$B$102,2,0)," ")</f>
        <v xml:space="preserve"> </v>
      </c>
      <c r="L22" s="12"/>
    </row>
    <row r="23" spans="1:12" x14ac:dyDescent="0.25">
      <c r="A23" s="1">
        <f t="shared" si="0"/>
        <v>22</v>
      </c>
      <c r="B23" s="12"/>
      <c r="C23" s="13"/>
      <c r="D23" s="12"/>
      <c r="E23" s="12"/>
      <c r="F23" s="12"/>
      <c r="G23" s="12"/>
      <c r="H23" s="12"/>
      <c r="I23" s="12"/>
      <c r="J23" s="12"/>
      <c r="K23" s="1" t="str">
        <f>IFERROR(VLOOKUP(Table1[[#This Row],[Course]],'Course Code'!$A$1:$B$102,2,0)," ")</f>
        <v xml:space="preserve"> </v>
      </c>
      <c r="L23" s="12"/>
    </row>
    <row r="24" spans="1:12" x14ac:dyDescent="0.25">
      <c r="A24" s="1">
        <f t="shared" si="0"/>
        <v>23</v>
      </c>
      <c r="B24" s="12"/>
      <c r="C24" s="13"/>
      <c r="D24" s="12"/>
      <c r="E24" s="12"/>
      <c r="F24" s="12"/>
      <c r="G24" s="12"/>
      <c r="H24" s="12"/>
      <c r="I24" s="12"/>
      <c r="J24" s="12"/>
      <c r="K24" s="1" t="str">
        <f>IFERROR(VLOOKUP(Table1[[#This Row],[Course]],'Course Code'!$A$1:$B$102,2,0)," ")</f>
        <v xml:space="preserve"> </v>
      </c>
      <c r="L24" s="12"/>
    </row>
    <row r="25" spans="1:12" x14ac:dyDescent="0.25">
      <c r="A25" s="1">
        <f t="shared" si="0"/>
        <v>24</v>
      </c>
      <c r="B25" s="12"/>
      <c r="C25" s="13"/>
      <c r="D25" s="12"/>
      <c r="E25" s="12"/>
      <c r="F25" s="12"/>
      <c r="G25" s="12"/>
      <c r="H25" s="12"/>
      <c r="I25" s="12"/>
      <c r="J25" s="12"/>
      <c r="K25" s="1" t="str">
        <f>IFERROR(VLOOKUP(Table1[[#This Row],[Course]],'Course Code'!$A$1:$B$102,2,0)," ")</f>
        <v xml:space="preserve"> </v>
      </c>
      <c r="L25" s="12"/>
    </row>
    <row r="26" spans="1:12" x14ac:dyDescent="0.25">
      <c r="A26" s="1">
        <f t="shared" si="0"/>
        <v>25</v>
      </c>
      <c r="B26" s="12"/>
      <c r="C26" s="13"/>
      <c r="D26" s="12"/>
      <c r="E26" s="12"/>
      <c r="F26" s="12"/>
      <c r="G26" s="12"/>
      <c r="H26" s="12"/>
      <c r="I26" s="12"/>
      <c r="J26" s="12"/>
      <c r="K26" s="1" t="str">
        <f>IFERROR(VLOOKUP(Table1[[#This Row],[Course]],'Course Code'!$A$1:$B$102,2,0)," ")</f>
        <v xml:space="preserve"> </v>
      </c>
      <c r="L26" s="12"/>
    </row>
    <row r="27" spans="1:12" x14ac:dyDescent="0.25">
      <c r="A27" s="1">
        <f t="shared" si="0"/>
        <v>26</v>
      </c>
      <c r="B27" s="12"/>
      <c r="C27" s="13"/>
      <c r="D27" s="12"/>
      <c r="E27" s="12"/>
      <c r="F27" s="12"/>
      <c r="G27" s="12"/>
      <c r="H27" s="12"/>
      <c r="I27" s="12"/>
      <c r="J27" s="12"/>
      <c r="K27" s="1" t="str">
        <f>IFERROR(VLOOKUP(Table1[[#This Row],[Course]],'Course Code'!$A$1:$B$102,2,0)," ")</f>
        <v xml:space="preserve"> </v>
      </c>
      <c r="L27" s="12"/>
    </row>
    <row r="28" spans="1:12" x14ac:dyDescent="0.25">
      <c r="A28" s="1">
        <f t="shared" si="0"/>
        <v>27</v>
      </c>
      <c r="B28" s="12"/>
      <c r="C28" s="13"/>
      <c r="D28" s="12"/>
      <c r="E28" s="12"/>
      <c r="F28" s="12"/>
      <c r="G28" s="12"/>
      <c r="H28" s="12"/>
      <c r="I28" s="12"/>
      <c r="J28" s="12"/>
      <c r="K28" s="1" t="str">
        <f>IFERROR(VLOOKUP(Table1[[#This Row],[Course]],'Course Code'!$A$1:$B$102,2,0)," ")</f>
        <v xml:space="preserve"> </v>
      </c>
      <c r="L28" s="12"/>
    </row>
    <row r="29" spans="1:12" x14ac:dyDescent="0.25">
      <c r="A29" s="1">
        <f t="shared" si="0"/>
        <v>28</v>
      </c>
      <c r="B29" s="12"/>
      <c r="C29" s="13"/>
      <c r="D29" s="12"/>
      <c r="E29" s="12"/>
      <c r="F29" s="12"/>
      <c r="G29" s="12"/>
      <c r="H29" s="12"/>
      <c r="I29" s="12"/>
      <c r="J29" s="12"/>
      <c r="K29" s="1" t="str">
        <f>IFERROR(VLOOKUP(Table1[[#This Row],[Course]],'Course Code'!$A$1:$B$102,2,0)," ")</f>
        <v xml:space="preserve"> </v>
      </c>
      <c r="L29" s="12"/>
    </row>
    <row r="30" spans="1:12" x14ac:dyDescent="0.25">
      <c r="A30" s="1">
        <f t="shared" si="0"/>
        <v>29</v>
      </c>
      <c r="B30" s="12"/>
      <c r="C30" s="13"/>
      <c r="D30" s="12"/>
      <c r="E30" s="12"/>
      <c r="F30" s="12"/>
      <c r="G30" s="12"/>
      <c r="H30" s="12"/>
      <c r="I30" s="12"/>
      <c r="J30" s="12"/>
      <c r="K30" s="1" t="str">
        <f>IFERROR(VLOOKUP(Table1[[#This Row],[Course]],'Course Code'!$A$1:$B$102,2,0)," ")</f>
        <v xml:space="preserve"> </v>
      </c>
      <c r="L30" s="12"/>
    </row>
    <row r="31" spans="1:12" x14ac:dyDescent="0.25">
      <c r="A31" s="1">
        <f t="shared" si="0"/>
        <v>30</v>
      </c>
      <c r="B31" s="12"/>
      <c r="C31" s="13"/>
      <c r="D31" s="12"/>
      <c r="E31" s="12"/>
      <c r="F31" s="12"/>
      <c r="G31" s="12"/>
      <c r="H31" s="12"/>
      <c r="I31" s="12"/>
      <c r="J31" s="12"/>
      <c r="K31" s="1" t="str">
        <f>IFERROR(VLOOKUP(Table1[[#This Row],[Course]],'Course Code'!$A$1:$B$102,2,0)," ")</f>
        <v xml:space="preserve"> </v>
      </c>
      <c r="L31" s="12"/>
    </row>
    <row r="32" spans="1:12" x14ac:dyDescent="0.25">
      <c r="A32" s="1">
        <f t="shared" si="0"/>
        <v>31</v>
      </c>
      <c r="B32" s="12"/>
      <c r="C32" s="13"/>
      <c r="D32" s="12"/>
      <c r="E32" s="12"/>
      <c r="F32" s="12"/>
      <c r="G32" s="12"/>
      <c r="H32" s="12"/>
      <c r="I32" s="12"/>
      <c r="J32" s="12"/>
      <c r="K32" s="1" t="str">
        <f>IFERROR(VLOOKUP(Table1[[#This Row],[Course]],'Course Code'!$A$1:$B$102,2,0)," ")</f>
        <v xml:space="preserve"> </v>
      </c>
      <c r="L32" s="12"/>
    </row>
    <row r="33" spans="1:12" x14ac:dyDescent="0.25">
      <c r="A33" s="1">
        <f t="shared" si="0"/>
        <v>32</v>
      </c>
      <c r="B33" s="12"/>
      <c r="C33" s="13"/>
      <c r="D33" s="12"/>
      <c r="E33" s="12"/>
      <c r="F33" s="12"/>
      <c r="G33" s="12"/>
      <c r="H33" s="12"/>
      <c r="I33" s="12"/>
      <c r="J33" s="12"/>
      <c r="K33" s="1" t="str">
        <f>IFERROR(VLOOKUP(Table1[[#This Row],[Course]],'Course Code'!$A$1:$B$102,2,0)," ")</f>
        <v xml:space="preserve"> </v>
      </c>
      <c r="L33" s="12"/>
    </row>
    <row r="34" spans="1:12" x14ac:dyDescent="0.25">
      <c r="A34" s="1">
        <f t="shared" ref="A34:A65" si="1">ROW()-1</f>
        <v>33</v>
      </c>
      <c r="B34" s="12"/>
      <c r="C34" s="13"/>
      <c r="D34" s="12"/>
      <c r="E34" s="12"/>
      <c r="F34" s="12"/>
      <c r="G34" s="12"/>
      <c r="H34" s="12"/>
      <c r="I34" s="12"/>
      <c r="J34" s="12"/>
      <c r="K34" s="1" t="str">
        <f>IFERROR(VLOOKUP(Table1[[#This Row],[Course]],'Course Code'!$A$1:$B$102,2,0)," ")</f>
        <v xml:space="preserve"> </v>
      </c>
      <c r="L34" s="12"/>
    </row>
    <row r="35" spans="1:12" x14ac:dyDescent="0.25">
      <c r="A35" s="1">
        <f t="shared" si="1"/>
        <v>34</v>
      </c>
      <c r="B35" s="12"/>
      <c r="C35" s="13"/>
      <c r="D35" s="12"/>
      <c r="E35" s="12"/>
      <c r="F35" s="12"/>
      <c r="G35" s="12"/>
      <c r="H35" s="12"/>
      <c r="I35" s="12"/>
      <c r="J35" s="12"/>
      <c r="K35" s="1" t="str">
        <f>IFERROR(VLOOKUP(Table1[[#This Row],[Course]],'Course Code'!$A$1:$B$102,2,0)," ")</f>
        <v xml:space="preserve"> </v>
      </c>
      <c r="L35" s="12"/>
    </row>
    <row r="36" spans="1:12" x14ac:dyDescent="0.25">
      <c r="A36" s="1">
        <f t="shared" si="1"/>
        <v>35</v>
      </c>
      <c r="B36" s="12"/>
      <c r="C36" s="13"/>
      <c r="D36" s="12"/>
      <c r="E36" s="12"/>
      <c r="F36" s="12"/>
      <c r="G36" s="12"/>
      <c r="H36" s="12"/>
      <c r="I36" s="12"/>
      <c r="J36" s="12"/>
      <c r="K36" s="1" t="str">
        <f>IFERROR(VLOOKUP(Table1[[#This Row],[Course]],'Course Code'!$A$1:$B$102,2,0)," ")</f>
        <v xml:space="preserve"> </v>
      </c>
      <c r="L36" s="12"/>
    </row>
    <row r="37" spans="1:12" x14ac:dyDescent="0.25">
      <c r="A37" s="1">
        <f t="shared" si="1"/>
        <v>36</v>
      </c>
      <c r="B37" s="12"/>
      <c r="C37" s="13"/>
      <c r="D37" s="12"/>
      <c r="E37" s="12"/>
      <c r="F37" s="12"/>
      <c r="G37" s="12"/>
      <c r="H37" s="12"/>
      <c r="I37" s="12"/>
      <c r="J37" s="12"/>
      <c r="K37" s="1" t="str">
        <f>IFERROR(VLOOKUP(Table1[[#This Row],[Course]],'Course Code'!$A$1:$B$102,2,0)," ")</f>
        <v xml:space="preserve"> </v>
      </c>
      <c r="L37" s="12"/>
    </row>
    <row r="38" spans="1:12" x14ac:dyDescent="0.25">
      <c r="A38" s="1">
        <f t="shared" si="1"/>
        <v>37</v>
      </c>
      <c r="B38" s="12"/>
      <c r="C38" s="13"/>
      <c r="D38" s="12"/>
      <c r="E38" s="12"/>
      <c r="F38" s="12"/>
      <c r="G38" s="12"/>
      <c r="H38" s="12"/>
      <c r="I38" s="12"/>
      <c r="J38" s="12"/>
      <c r="K38" s="1" t="str">
        <f>IFERROR(VLOOKUP(Table1[[#This Row],[Course]],'Course Code'!$A$1:$B$102,2,0)," ")</f>
        <v xml:space="preserve"> </v>
      </c>
      <c r="L38" s="12"/>
    </row>
    <row r="39" spans="1:12" x14ac:dyDescent="0.25">
      <c r="A39" s="1">
        <f t="shared" si="1"/>
        <v>38</v>
      </c>
      <c r="B39" s="12"/>
      <c r="C39" s="13"/>
      <c r="D39" s="12"/>
      <c r="E39" s="12"/>
      <c r="F39" s="12"/>
      <c r="G39" s="12"/>
      <c r="H39" s="12"/>
      <c r="I39" s="12"/>
      <c r="J39" s="12"/>
      <c r="K39" s="1" t="str">
        <f>IFERROR(VLOOKUP(Table1[[#This Row],[Course]],'Course Code'!$A$1:$B$102,2,0)," ")</f>
        <v xml:space="preserve"> </v>
      </c>
      <c r="L39" s="12"/>
    </row>
    <row r="40" spans="1:12" x14ac:dyDescent="0.25">
      <c r="A40" s="1">
        <f t="shared" si="1"/>
        <v>39</v>
      </c>
      <c r="B40" s="12"/>
      <c r="C40" s="13"/>
      <c r="D40" s="12"/>
      <c r="E40" s="12"/>
      <c r="F40" s="12"/>
      <c r="G40" s="12"/>
      <c r="H40" s="12"/>
      <c r="I40" s="12"/>
      <c r="J40" s="12"/>
      <c r="K40" s="1" t="str">
        <f>IFERROR(VLOOKUP(Table1[[#This Row],[Course]],'Course Code'!$A$1:$B$102,2,0)," ")</f>
        <v xml:space="preserve"> </v>
      </c>
      <c r="L40" s="12"/>
    </row>
    <row r="41" spans="1:12" x14ac:dyDescent="0.25">
      <c r="A41" s="1">
        <f t="shared" si="1"/>
        <v>40</v>
      </c>
      <c r="B41" s="12"/>
      <c r="C41" s="13"/>
      <c r="D41" s="12"/>
      <c r="E41" s="12"/>
      <c r="F41" s="12"/>
      <c r="G41" s="12"/>
      <c r="H41" s="12"/>
      <c r="I41" s="12"/>
      <c r="J41" s="12"/>
      <c r="K41" s="1" t="str">
        <f>IFERROR(VLOOKUP(Table1[[#This Row],[Course]],'Course Code'!$A$1:$B$102,2,0)," ")</f>
        <v xml:space="preserve"> </v>
      </c>
      <c r="L41" s="12"/>
    </row>
    <row r="42" spans="1:12" x14ac:dyDescent="0.25">
      <c r="A42" s="1">
        <f t="shared" si="1"/>
        <v>41</v>
      </c>
      <c r="B42" s="12"/>
      <c r="C42" s="13"/>
      <c r="D42" s="12"/>
      <c r="E42" s="12"/>
      <c r="F42" s="12"/>
      <c r="G42" s="12"/>
      <c r="H42" s="12"/>
      <c r="I42" s="12"/>
      <c r="J42" s="12"/>
      <c r="K42" s="1" t="str">
        <f>IFERROR(VLOOKUP(Table1[[#This Row],[Course]],'Course Code'!$A$1:$B$102,2,0)," ")</f>
        <v xml:space="preserve"> </v>
      </c>
      <c r="L42" s="12"/>
    </row>
    <row r="43" spans="1:12" x14ac:dyDescent="0.25">
      <c r="A43" s="1">
        <f t="shared" si="1"/>
        <v>42</v>
      </c>
      <c r="B43" s="12"/>
      <c r="C43" s="13"/>
      <c r="D43" s="12"/>
      <c r="E43" s="12"/>
      <c r="F43" s="12"/>
      <c r="G43" s="12"/>
      <c r="H43" s="12"/>
      <c r="I43" s="12"/>
      <c r="J43" s="12"/>
      <c r="K43" s="1" t="str">
        <f>IFERROR(VLOOKUP(Table1[[#This Row],[Course]],'Course Code'!$A$1:$B$102,2,0)," ")</f>
        <v xml:space="preserve"> </v>
      </c>
      <c r="L43" s="12"/>
    </row>
    <row r="44" spans="1:12" x14ac:dyDescent="0.25">
      <c r="A44" s="1">
        <f t="shared" si="1"/>
        <v>43</v>
      </c>
      <c r="B44" s="12"/>
      <c r="C44" s="13"/>
      <c r="D44" s="12"/>
      <c r="E44" s="12"/>
      <c r="F44" s="12"/>
      <c r="G44" s="12"/>
      <c r="H44" s="12"/>
      <c r="I44" s="12"/>
      <c r="J44" s="12"/>
      <c r="K44" s="1" t="str">
        <f>IFERROR(VLOOKUP(Table1[[#This Row],[Course]],'Course Code'!$A$1:$B$102,2,0)," ")</f>
        <v xml:space="preserve"> </v>
      </c>
      <c r="L44" s="12"/>
    </row>
    <row r="45" spans="1:12" x14ac:dyDescent="0.25">
      <c r="A45" s="1">
        <f t="shared" si="1"/>
        <v>44</v>
      </c>
      <c r="B45" s="12"/>
      <c r="C45" s="13"/>
      <c r="D45" s="12"/>
      <c r="E45" s="12"/>
      <c r="F45" s="12"/>
      <c r="G45" s="12"/>
      <c r="H45" s="12"/>
      <c r="I45" s="12"/>
      <c r="J45" s="12"/>
      <c r="K45" s="1" t="str">
        <f>IFERROR(VLOOKUP(Table1[[#This Row],[Course]],'Course Code'!$A$1:$B$102,2,0)," ")</f>
        <v xml:space="preserve"> </v>
      </c>
      <c r="L45" s="12"/>
    </row>
    <row r="46" spans="1:12" x14ac:dyDescent="0.25">
      <c r="A46" s="1">
        <f t="shared" si="1"/>
        <v>45</v>
      </c>
      <c r="B46" s="12"/>
      <c r="C46" s="13"/>
      <c r="D46" s="12"/>
      <c r="E46" s="12"/>
      <c r="F46" s="12"/>
      <c r="G46" s="12"/>
      <c r="H46" s="12"/>
      <c r="I46" s="12"/>
      <c r="J46" s="12"/>
      <c r="K46" s="1" t="str">
        <f>IFERROR(VLOOKUP(Table1[[#This Row],[Course]],'Course Code'!$A$1:$B$102,2,0)," ")</f>
        <v xml:space="preserve"> </v>
      </c>
      <c r="L46" s="12"/>
    </row>
    <row r="47" spans="1:12" x14ac:dyDescent="0.25">
      <c r="A47" s="1">
        <f t="shared" si="1"/>
        <v>46</v>
      </c>
      <c r="B47" s="12"/>
      <c r="C47" s="13"/>
      <c r="D47" s="12"/>
      <c r="E47" s="12"/>
      <c r="F47" s="12"/>
      <c r="G47" s="12"/>
      <c r="H47" s="12"/>
      <c r="I47" s="12"/>
      <c r="J47" s="12"/>
      <c r="K47" s="1" t="str">
        <f>IFERROR(VLOOKUP(Table1[[#This Row],[Course]],'Course Code'!$A$1:$B$102,2,0)," ")</f>
        <v xml:space="preserve"> </v>
      </c>
      <c r="L47" s="12"/>
    </row>
    <row r="48" spans="1:12" x14ac:dyDescent="0.25">
      <c r="A48" s="1">
        <f t="shared" si="1"/>
        <v>47</v>
      </c>
      <c r="B48" s="12"/>
      <c r="C48" s="13"/>
      <c r="D48" s="12"/>
      <c r="E48" s="12"/>
      <c r="F48" s="12"/>
      <c r="G48" s="12"/>
      <c r="H48" s="12"/>
      <c r="I48" s="12"/>
      <c r="J48" s="12"/>
      <c r="K48" s="1" t="str">
        <f>IFERROR(VLOOKUP(Table1[[#This Row],[Course]],'Course Code'!$A$1:$B$102,2,0)," ")</f>
        <v xml:space="preserve"> </v>
      </c>
      <c r="L48" s="12"/>
    </row>
    <row r="49" spans="1:12" x14ac:dyDescent="0.25">
      <c r="A49" s="1">
        <f t="shared" si="1"/>
        <v>48</v>
      </c>
      <c r="B49" s="12"/>
      <c r="C49" s="13"/>
      <c r="D49" s="12"/>
      <c r="E49" s="12"/>
      <c r="F49" s="12"/>
      <c r="G49" s="12"/>
      <c r="H49" s="12"/>
      <c r="I49" s="12"/>
      <c r="J49" s="12"/>
      <c r="K49" s="1" t="str">
        <f>IFERROR(VLOOKUP(Table1[[#This Row],[Course]],'Course Code'!$A$1:$B$102,2,0)," ")</f>
        <v xml:space="preserve"> </v>
      </c>
      <c r="L49" s="12"/>
    </row>
    <row r="50" spans="1:12" x14ac:dyDescent="0.25">
      <c r="A50" s="1">
        <f t="shared" si="1"/>
        <v>49</v>
      </c>
      <c r="B50" s="12"/>
      <c r="C50" s="13"/>
      <c r="D50" s="12"/>
      <c r="E50" s="12"/>
      <c r="F50" s="12"/>
      <c r="G50" s="12"/>
      <c r="H50" s="12"/>
      <c r="I50" s="12"/>
      <c r="J50" s="12"/>
      <c r="K50" s="1" t="str">
        <f>IFERROR(VLOOKUP(Table1[[#This Row],[Course]],'Course Code'!$A$1:$B$102,2,0)," ")</f>
        <v xml:space="preserve"> </v>
      </c>
      <c r="L50" s="12"/>
    </row>
    <row r="51" spans="1:12" x14ac:dyDescent="0.25">
      <c r="A51" s="1">
        <f t="shared" si="1"/>
        <v>50</v>
      </c>
      <c r="B51" s="12"/>
      <c r="C51" s="13"/>
      <c r="D51" s="12"/>
      <c r="E51" s="12"/>
      <c r="F51" s="12"/>
      <c r="G51" s="12"/>
      <c r="H51" s="12"/>
      <c r="I51" s="12"/>
      <c r="J51" s="12"/>
      <c r="K51" s="1" t="str">
        <f>IFERROR(VLOOKUP(Table1[[#This Row],[Course]],'Course Code'!$A$1:$B$102,2,0)," ")</f>
        <v xml:space="preserve"> </v>
      </c>
      <c r="L51" s="12"/>
    </row>
    <row r="52" spans="1:12" x14ac:dyDescent="0.25">
      <c r="A52" s="1">
        <f t="shared" si="1"/>
        <v>51</v>
      </c>
      <c r="B52" s="12"/>
      <c r="C52" s="13"/>
      <c r="D52" s="12"/>
      <c r="E52" s="12"/>
      <c r="F52" s="12"/>
      <c r="G52" s="12"/>
      <c r="H52" s="12"/>
      <c r="I52" s="12"/>
      <c r="J52" s="12"/>
      <c r="K52" s="1" t="str">
        <f>IFERROR(VLOOKUP(Table1[[#This Row],[Course]],'Course Code'!$A$1:$B$102,2,0)," ")</f>
        <v xml:space="preserve"> </v>
      </c>
      <c r="L52" s="12"/>
    </row>
    <row r="53" spans="1:12" x14ac:dyDescent="0.25">
      <c r="A53" s="1">
        <f t="shared" si="1"/>
        <v>52</v>
      </c>
      <c r="B53" s="12"/>
      <c r="C53" s="13"/>
      <c r="D53" s="12"/>
      <c r="E53" s="12"/>
      <c r="F53" s="12"/>
      <c r="G53" s="12"/>
      <c r="H53" s="12"/>
      <c r="I53" s="12"/>
      <c r="J53" s="12"/>
      <c r="K53" s="1" t="str">
        <f>IFERROR(VLOOKUP(Table1[[#This Row],[Course]],'Course Code'!$A$1:$B$102,2,0)," ")</f>
        <v xml:space="preserve"> </v>
      </c>
      <c r="L53" s="12"/>
    </row>
    <row r="54" spans="1:12" x14ac:dyDescent="0.25">
      <c r="A54" s="1">
        <f t="shared" si="1"/>
        <v>53</v>
      </c>
      <c r="B54" s="12"/>
      <c r="C54" s="13"/>
      <c r="D54" s="12"/>
      <c r="E54" s="12"/>
      <c r="F54" s="12"/>
      <c r="G54" s="12"/>
      <c r="H54" s="12"/>
      <c r="I54" s="12"/>
      <c r="J54" s="12"/>
      <c r="K54" s="1" t="str">
        <f>IFERROR(VLOOKUP(Table1[[#This Row],[Course]],'Course Code'!$A$1:$B$102,2,0)," ")</f>
        <v xml:space="preserve"> </v>
      </c>
      <c r="L54" s="12"/>
    </row>
    <row r="55" spans="1:12" x14ac:dyDescent="0.25">
      <c r="A55" s="1">
        <f t="shared" si="1"/>
        <v>54</v>
      </c>
      <c r="B55" s="12"/>
      <c r="C55" s="13"/>
      <c r="D55" s="12"/>
      <c r="E55" s="12"/>
      <c r="F55" s="12"/>
      <c r="G55" s="12"/>
      <c r="H55" s="12"/>
      <c r="I55" s="12"/>
      <c r="J55" s="12"/>
      <c r="K55" s="1" t="str">
        <f>IFERROR(VLOOKUP(Table1[[#This Row],[Course]],'Course Code'!$A$1:$B$102,2,0)," ")</f>
        <v xml:space="preserve"> </v>
      </c>
      <c r="L55" s="12"/>
    </row>
    <row r="56" spans="1:12" x14ac:dyDescent="0.25">
      <c r="A56" s="1">
        <f t="shared" si="1"/>
        <v>55</v>
      </c>
      <c r="B56" s="12"/>
      <c r="C56" s="13"/>
      <c r="D56" s="12"/>
      <c r="E56" s="12"/>
      <c r="F56" s="12"/>
      <c r="G56" s="12"/>
      <c r="H56" s="12"/>
      <c r="I56" s="12"/>
      <c r="J56" s="12"/>
      <c r="K56" s="1" t="str">
        <f>IFERROR(VLOOKUP(Table1[[#This Row],[Course]],'Course Code'!$A$1:$B$102,2,0)," ")</f>
        <v xml:space="preserve"> </v>
      </c>
      <c r="L56" s="12"/>
    </row>
    <row r="57" spans="1:12" x14ac:dyDescent="0.25">
      <c r="A57" s="1">
        <f t="shared" si="1"/>
        <v>56</v>
      </c>
      <c r="B57" s="12"/>
      <c r="C57" s="13"/>
      <c r="D57" s="12"/>
      <c r="E57" s="12"/>
      <c r="F57" s="12"/>
      <c r="G57" s="12"/>
      <c r="H57" s="12"/>
      <c r="I57" s="12"/>
      <c r="J57" s="12"/>
      <c r="K57" s="1" t="str">
        <f>IFERROR(VLOOKUP(Table1[[#This Row],[Course]],'Course Code'!$A$1:$B$102,2,0)," ")</f>
        <v xml:space="preserve"> </v>
      </c>
      <c r="L57" s="12"/>
    </row>
    <row r="58" spans="1:12" x14ac:dyDescent="0.25">
      <c r="A58" s="1">
        <f t="shared" si="1"/>
        <v>57</v>
      </c>
      <c r="B58" s="12"/>
      <c r="C58" s="13"/>
      <c r="D58" s="12"/>
      <c r="E58" s="12"/>
      <c r="F58" s="12"/>
      <c r="G58" s="12"/>
      <c r="H58" s="12"/>
      <c r="I58" s="12"/>
      <c r="J58" s="12"/>
      <c r="K58" s="1" t="str">
        <f>IFERROR(VLOOKUP(Table1[[#This Row],[Course]],'Course Code'!$A$1:$B$102,2,0)," ")</f>
        <v xml:space="preserve"> </v>
      </c>
      <c r="L58" s="12"/>
    </row>
    <row r="59" spans="1:12" x14ac:dyDescent="0.25">
      <c r="A59" s="1">
        <f t="shared" si="1"/>
        <v>58</v>
      </c>
      <c r="B59" s="12"/>
      <c r="C59" s="13"/>
      <c r="D59" s="12"/>
      <c r="E59" s="12"/>
      <c r="F59" s="12"/>
      <c r="G59" s="12"/>
      <c r="H59" s="12"/>
      <c r="I59" s="12"/>
      <c r="J59" s="12"/>
      <c r="K59" s="1" t="str">
        <f>IFERROR(VLOOKUP(Table1[[#This Row],[Course]],'Course Code'!$A$1:$B$102,2,0)," ")</f>
        <v xml:space="preserve"> </v>
      </c>
      <c r="L59" s="12"/>
    </row>
    <row r="60" spans="1:12" x14ac:dyDescent="0.25">
      <c r="A60" s="1">
        <f t="shared" si="1"/>
        <v>59</v>
      </c>
      <c r="B60" s="12"/>
      <c r="C60" s="13"/>
      <c r="D60" s="12"/>
      <c r="E60" s="12"/>
      <c r="F60" s="12"/>
      <c r="G60" s="12"/>
      <c r="H60" s="12"/>
      <c r="I60" s="12"/>
      <c r="J60" s="12"/>
      <c r="K60" s="1" t="str">
        <f>IFERROR(VLOOKUP(Table1[[#This Row],[Course]],'Course Code'!$A$1:$B$102,2,0)," ")</f>
        <v xml:space="preserve"> </v>
      </c>
      <c r="L60" s="12"/>
    </row>
    <row r="61" spans="1:12" x14ac:dyDescent="0.25">
      <c r="A61" s="1">
        <f t="shared" si="1"/>
        <v>60</v>
      </c>
      <c r="B61" s="12"/>
      <c r="C61" s="13"/>
      <c r="D61" s="12"/>
      <c r="E61" s="12"/>
      <c r="F61" s="12"/>
      <c r="G61" s="12"/>
      <c r="H61" s="12"/>
      <c r="I61" s="12"/>
      <c r="J61" s="12"/>
      <c r="K61" s="1" t="str">
        <f>IFERROR(VLOOKUP(Table1[[#This Row],[Course]],'Course Code'!$A$1:$B$102,2,0)," ")</f>
        <v xml:space="preserve"> </v>
      </c>
      <c r="L61" s="12"/>
    </row>
    <row r="62" spans="1:12" x14ac:dyDescent="0.25">
      <c r="A62" s="1">
        <f t="shared" si="1"/>
        <v>61</v>
      </c>
      <c r="B62" s="12"/>
      <c r="C62" s="13"/>
      <c r="D62" s="12"/>
      <c r="E62" s="12"/>
      <c r="F62" s="12"/>
      <c r="G62" s="12"/>
      <c r="H62" s="12"/>
      <c r="I62" s="12"/>
      <c r="J62" s="12"/>
      <c r="K62" s="1" t="str">
        <f>IFERROR(VLOOKUP(Table1[[#This Row],[Course]],'Course Code'!$A$1:$B$102,2,0)," ")</f>
        <v xml:space="preserve"> </v>
      </c>
      <c r="L62" s="12"/>
    </row>
    <row r="63" spans="1:12" x14ac:dyDescent="0.25">
      <c r="A63" s="1">
        <f t="shared" si="1"/>
        <v>62</v>
      </c>
      <c r="B63" s="12"/>
      <c r="C63" s="13"/>
      <c r="D63" s="12"/>
      <c r="E63" s="12"/>
      <c r="F63" s="12"/>
      <c r="G63" s="12"/>
      <c r="H63" s="12"/>
      <c r="I63" s="12"/>
      <c r="J63" s="12"/>
      <c r="K63" s="1" t="str">
        <f>IFERROR(VLOOKUP(Table1[[#This Row],[Course]],'Course Code'!$A$1:$B$102,2,0)," ")</f>
        <v xml:space="preserve"> </v>
      </c>
      <c r="L63" s="12"/>
    </row>
    <row r="64" spans="1:12" x14ac:dyDescent="0.25">
      <c r="A64" s="1">
        <f t="shared" si="1"/>
        <v>63</v>
      </c>
      <c r="B64" s="12"/>
      <c r="C64" s="13"/>
      <c r="D64" s="12"/>
      <c r="E64" s="12"/>
      <c r="F64" s="12"/>
      <c r="G64" s="12"/>
      <c r="H64" s="12"/>
      <c r="I64" s="12"/>
      <c r="J64" s="12"/>
      <c r="K64" s="1" t="str">
        <f>IFERROR(VLOOKUP(Table1[[#This Row],[Course]],'Course Code'!$A$1:$B$102,2,0)," ")</f>
        <v xml:space="preserve"> </v>
      </c>
      <c r="L64" s="12"/>
    </row>
    <row r="65" spans="1:12" x14ac:dyDescent="0.25">
      <c r="A65" s="1">
        <f t="shared" si="1"/>
        <v>64</v>
      </c>
      <c r="B65" s="12"/>
      <c r="C65" s="13"/>
      <c r="D65" s="12"/>
      <c r="E65" s="12"/>
      <c r="F65" s="12"/>
      <c r="G65" s="12"/>
      <c r="H65" s="12"/>
      <c r="I65" s="12"/>
      <c r="J65" s="12"/>
      <c r="K65" s="1" t="str">
        <f>IFERROR(VLOOKUP(Table1[[#This Row],[Course]],'Course Code'!$A$1:$B$102,2,0)," ")</f>
        <v xml:space="preserve"> </v>
      </c>
      <c r="L65" s="12"/>
    </row>
    <row r="66" spans="1:12" x14ac:dyDescent="0.25">
      <c r="A66" s="1">
        <f t="shared" ref="A66:A101" si="2">ROW()-1</f>
        <v>65</v>
      </c>
      <c r="B66" s="12"/>
      <c r="C66" s="13"/>
      <c r="D66" s="12"/>
      <c r="E66" s="12"/>
      <c r="F66" s="12"/>
      <c r="G66" s="12"/>
      <c r="H66" s="12"/>
      <c r="I66" s="12"/>
      <c r="J66" s="12"/>
      <c r="K66" s="1" t="str">
        <f>IFERROR(VLOOKUP(Table1[[#This Row],[Course]],'Course Code'!$A$1:$B$102,2,0)," ")</f>
        <v xml:space="preserve"> </v>
      </c>
      <c r="L66" s="12"/>
    </row>
    <row r="67" spans="1:12" x14ac:dyDescent="0.25">
      <c r="A67" s="1">
        <f t="shared" si="2"/>
        <v>66</v>
      </c>
      <c r="B67" s="12"/>
      <c r="C67" s="13"/>
      <c r="D67" s="12"/>
      <c r="E67" s="12"/>
      <c r="F67" s="12"/>
      <c r="G67" s="12"/>
      <c r="H67" s="12"/>
      <c r="I67" s="12"/>
      <c r="J67" s="12"/>
      <c r="K67" s="1" t="str">
        <f>IFERROR(VLOOKUP(Table1[[#This Row],[Course]],'Course Code'!$A$1:$B$102,2,0)," ")</f>
        <v xml:space="preserve"> </v>
      </c>
      <c r="L67" s="12"/>
    </row>
    <row r="68" spans="1:12" x14ac:dyDescent="0.25">
      <c r="A68" s="1">
        <f t="shared" si="2"/>
        <v>67</v>
      </c>
      <c r="B68" s="12"/>
      <c r="C68" s="13"/>
      <c r="D68" s="12"/>
      <c r="E68" s="12"/>
      <c r="F68" s="12"/>
      <c r="G68" s="12"/>
      <c r="H68" s="12"/>
      <c r="I68" s="12"/>
      <c r="J68" s="12"/>
      <c r="K68" s="1" t="str">
        <f>IFERROR(VLOOKUP(Table1[[#This Row],[Course]],'Course Code'!$A$1:$B$102,2,0)," ")</f>
        <v xml:space="preserve"> </v>
      </c>
      <c r="L68" s="12"/>
    </row>
    <row r="69" spans="1:12" x14ac:dyDescent="0.25">
      <c r="A69" s="1">
        <f t="shared" si="2"/>
        <v>68</v>
      </c>
      <c r="B69" s="12"/>
      <c r="C69" s="13"/>
      <c r="D69" s="12"/>
      <c r="E69" s="12"/>
      <c r="F69" s="12"/>
      <c r="G69" s="12"/>
      <c r="H69" s="12"/>
      <c r="I69" s="12"/>
      <c r="J69" s="12"/>
      <c r="K69" s="1" t="str">
        <f>IFERROR(VLOOKUP(Table1[[#This Row],[Course]],'Course Code'!$A$1:$B$102,2,0)," ")</f>
        <v xml:space="preserve"> </v>
      </c>
      <c r="L69" s="12"/>
    </row>
    <row r="70" spans="1:12" x14ac:dyDescent="0.25">
      <c r="A70" s="1">
        <f t="shared" si="2"/>
        <v>69</v>
      </c>
      <c r="B70" s="12"/>
      <c r="C70" s="13"/>
      <c r="D70" s="12"/>
      <c r="E70" s="12"/>
      <c r="F70" s="12"/>
      <c r="G70" s="12"/>
      <c r="H70" s="12"/>
      <c r="I70" s="12"/>
      <c r="J70" s="12"/>
      <c r="K70" s="1" t="str">
        <f>IFERROR(VLOOKUP(Table1[[#This Row],[Course]],'Course Code'!$A$1:$B$102,2,0)," ")</f>
        <v xml:space="preserve"> </v>
      </c>
      <c r="L70" s="12"/>
    </row>
    <row r="71" spans="1:12" x14ac:dyDescent="0.25">
      <c r="A71" s="1">
        <f t="shared" si="2"/>
        <v>70</v>
      </c>
      <c r="B71" s="12"/>
      <c r="C71" s="13"/>
      <c r="D71" s="12"/>
      <c r="E71" s="12"/>
      <c r="F71" s="12"/>
      <c r="G71" s="12"/>
      <c r="H71" s="12"/>
      <c r="I71" s="12"/>
      <c r="J71" s="12"/>
      <c r="K71" s="1" t="str">
        <f>IFERROR(VLOOKUP(Table1[[#This Row],[Course]],'Course Code'!$A$1:$B$102,2,0)," ")</f>
        <v xml:space="preserve"> </v>
      </c>
      <c r="L71" s="12"/>
    </row>
    <row r="72" spans="1:12" x14ac:dyDescent="0.25">
      <c r="A72" s="1">
        <f t="shared" si="2"/>
        <v>71</v>
      </c>
      <c r="B72" s="12"/>
      <c r="C72" s="13"/>
      <c r="D72" s="12"/>
      <c r="E72" s="12"/>
      <c r="F72" s="12"/>
      <c r="G72" s="12"/>
      <c r="H72" s="12"/>
      <c r="I72" s="12"/>
      <c r="J72" s="12"/>
      <c r="K72" s="1" t="str">
        <f>IFERROR(VLOOKUP(Table1[[#This Row],[Course]],'Course Code'!$A$1:$B$102,2,0)," ")</f>
        <v xml:space="preserve"> </v>
      </c>
      <c r="L72" s="12"/>
    </row>
    <row r="73" spans="1:12" x14ac:dyDescent="0.25">
      <c r="A73" s="1">
        <f t="shared" si="2"/>
        <v>72</v>
      </c>
      <c r="B73" s="12"/>
      <c r="C73" s="13"/>
      <c r="D73" s="12"/>
      <c r="E73" s="12"/>
      <c r="F73" s="12"/>
      <c r="G73" s="12"/>
      <c r="H73" s="12"/>
      <c r="I73" s="12"/>
      <c r="J73" s="12"/>
      <c r="K73" s="1" t="str">
        <f>IFERROR(VLOOKUP(Table1[[#This Row],[Course]],'Course Code'!$A$1:$B$102,2,0)," ")</f>
        <v xml:space="preserve"> </v>
      </c>
      <c r="L73" s="12"/>
    </row>
    <row r="74" spans="1:12" x14ac:dyDescent="0.25">
      <c r="A74" s="1">
        <f t="shared" si="2"/>
        <v>73</v>
      </c>
      <c r="B74" s="12"/>
      <c r="C74" s="13"/>
      <c r="D74" s="12"/>
      <c r="E74" s="12"/>
      <c r="F74" s="12"/>
      <c r="G74" s="12"/>
      <c r="H74" s="12"/>
      <c r="I74" s="12"/>
      <c r="J74" s="12"/>
      <c r="K74" s="1" t="str">
        <f>IFERROR(VLOOKUP(Table1[[#This Row],[Course]],'Course Code'!$A$1:$B$102,2,0)," ")</f>
        <v xml:space="preserve"> </v>
      </c>
      <c r="L74" s="12"/>
    </row>
    <row r="75" spans="1:12" x14ac:dyDescent="0.25">
      <c r="A75" s="1">
        <f t="shared" si="2"/>
        <v>74</v>
      </c>
      <c r="B75" s="12"/>
      <c r="C75" s="13"/>
      <c r="D75" s="12"/>
      <c r="E75" s="12"/>
      <c r="F75" s="12"/>
      <c r="G75" s="12"/>
      <c r="H75" s="12"/>
      <c r="I75" s="12"/>
      <c r="J75" s="12"/>
      <c r="K75" s="1" t="str">
        <f>IFERROR(VLOOKUP(Table1[[#This Row],[Course]],'Course Code'!$A$1:$B$102,2,0)," ")</f>
        <v xml:space="preserve"> </v>
      </c>
      <c r="L75" s="12"/>
    </row>
    <row r="76" spans="1:12" x14ac:dyDescent="0.25">
      <c r="A76" s="1">
        <f t="shared" si="2"/>
        <v>75</v>
      </c>
      <c r="B76" s="12"/>
      <c r="C76" s="13"/>
      <c r="D76" s="12"/>
      <c r="E76" s="12"/>
      <c r="F76" s="12"/>
      <c r="G76" s="12"/>
      <c r="H76" s="12"/>
      <c r="I76" s="12"/>
      <c r="J76" s="12"/>
      <c r="K76" s="1" t="str">
        <f>IFERROR(VLOOKUP(Table1[[#This Row],[Course]],'Course Code'!$A$1:$B$102,2,0)," ")</f>
        <v xml:space="preserve"> </v>
      </c>
      <c r="L76" s="12"/>
    </row>
    <row r="77" spans="1:12" x14ac:dyDescent="0.25">
      <c r="A77" s="1">
        <f t="shared" si="2"/>
        <v>76</v>
      </c>
      <c r="B77" s="12"/>
      <c r="C77" s="13"/>
      <c r="D77" s="12"/>
      <c r="E77" s="12"/>
      <c r="F77" s="12"/>
      <c r="G77" s="12"/>
      <c r="H77" s="12"/>
      <c r="I77" s="12"/>
      <c r="J77" s="12"/>
      <c r="K77" s="1" t="str">
        <f>IFERROR(VLOOKUP(Table1[[#This Row],[Course]],'Course Code'!$A$1:$B$102,2,0)," ")</f>
        <v xml:space="preserve"> </v>
      </c>
      <c r="L77" s="12"/>
    </row>
    <row r="78" spans="1:12" x14ac:dyDescent="0.25">
      <c r="A78" s="1">
        <f t="shared" si="2"/>
        <v>77</v>
      </c>
      <c r="B78" s="12"/>
      <c r="C78" s="13"/>
      <c r="D78" s="12"/>
      <c r="E78" s="12"/>
      <c r="F78" s="12"/>
      <c r="G78" s="12"/>
      <c r="H78" s="12"/>
      <c r="I78" s="12"/>
      <c r="J78" s="12"/>
      <c r="K78" s="1" t="str">
        <f>IFERROR(VLOOKUP(Table1[[#This Row],[Course]],'Course Code'!$A$1:$B$102,2,0)," ")</f>
        <v xml:space="preserve"> </v>
      </c>
      <c r="L78" s="12"/>
    </row>
    <row r="79" spans="1:12" x14ac:dyDescent="0.25">
      <c r="A79" s="1">
        <f t="shared" si="2"/>
        <v>78</v>
      </c>
      <c r="B79" s="12"/>
      <c r="C79" s="13"/>
      <c r="D79" s="12"/>
      <c r="E79" s="12"/>
      <c r="F79" s="12"/>
      <c r="G79" s="12"/>
      <c r="H79" s="12"/>
      <c r="I79" s="12"/>
      <c r="J79" s="12"/>
      <c r="K79" s="1" t="str">
        <f>IFERROR(VLOOKUP(Table1[[#This Row],[Course]],'Course Code'!$A$1:$B$102,2,0)," ")</f>
        <v xml:space="preserve"> </v>
      </c>
      <c r="L79" s="12"/>
    </row>
    <row r="80" spans="1:12" x14ac:dyDescent="0.25">
      <c r="A80" s="1">
        <f t="shared" si="2"/>
        <v>79</v>
      </c>
      <c r="B80" s="12"/>
      <c r="C80" s="13"/>
      <c r="D80" s="12"/>
      <c r="E80" s="12"/>
      <c r="F80" s="12"/>
      <c r="G80" s="12"/>
      <c r="H80" s="12"/>
      <c r="I80" s="12"/>
      <c r="J80" s="12"/>
      <c r="K80" s="1" t="str">
        <f>IFERROR(VLOOKUP(Table1[[#This Row],[Course]],'Course Code'!$A$1:$B$102,2,0)," ")</f>
        <v xml:space="preserve"> </v>
      </c>
      <c r="L80" s="12"/>
    </row>
    <row r="81" spans="1:12" x14ac:dyDescent="0.25">
      <c r="A81" s="1">
        <f t="shared" si="2"/>
        <v>80</v>
      </c>
      <c r="B81" s="12"/>
      <c r="C81" s="13"/>
      <c r="D81" s="12"/>
      <c r="E81" s="12"/>
      <c r="F81" s="12"/>
      <c r="G81" s="12"/>
      <c r="H81" s="12"/>
      <c r="I81" s="12"/>
      <c r="J81" s="12"/>
      <c r="K81" s="1" t="str">
        <f>IFERROR(VLOOKUP(Table1[[#This Row],[Course]],'Course Code'!$A$1:$B$102,2,0)," ")</f>
        <v xml:space="preserve"> </v>
      </c>
      <c r="L81" s="12"/>
    </row>
    <row r="82" spans="1:12" x14ac:dyDescent="0.25">
      <c r="A82" s="1">
        <f t="shared" si="2"/>
        <v>81</v>
      </c>
      <c r="B82" s="12"/>
      <c r="C82" s="13"/>
      <c r="D82" s="12"/>
      <c r="E82" s="12"/>
      <c r="F82" s="12"/>
      <c r="G82" s="12"/>
      <c r="H82" s="12"/>
      <c r="I82" s="12"/>
      <c r="J82" s="12"/>
      <c r="K82" s="1"/>
      <c r="L82" s="12"/>
    </row>
    <row r="83" spans="1:12" x14ac:dyDescent="0.25">
      <c r="A83" s="1">
        <f t="shared" si="2"/>
        <v>82</v>
      </c>
      <c r="B83" s="12"/>
      <c r="C83" s="13"/>
      <c r="D83" s="12"/>
      <c r="E83" s="12"/>
      <c r="F83" s="12"/>
      <c r="G83" s="12"/>
      <c r="H83" s="12"/>
      <c r="I83" s="12"/>
      <c r="J83" s="12"/>
      <c r="K83" s="1"/>
      <c r="L83" s="12"/>
    </row>
    <row r="84" spans="1:12" x14ac:dyDescent="0.25">
      <c r="A84" s="1">
        <f t="shared" si="2"/>
        <v>83</v>
      </c>
      <c r="B84" s="12"/>
      <c r="C84" s="13"/>
      <c r="D84" s="12"/>
      <c r="E84" s="12"/>
      <c r="F84" s="12"/>
      <c r="G84" s="12"/>
      <c r="H84" s="12"/>
      <c r="I84" s="12"/>
      <c r="J84" s="12"/>
      <c r="K84" s="1"/>
      <c r="L84" s="12"/>
    </row>
    <row r="85" spans="1:12" x14ac:dyDescent="0.25">
      <c r="A85" s="1">
        <f t="shared" si="2"/>
        <v>84</v>
      </c>
      <c r="B85" s="12"/>
      <c r="C85" s="13"/>
      <c r="D85" s="12"/>
      <c r="E85" s="12"/>
      <c r="F85" s="12"/>
      <c r="G85" s="12"/>
      <c r="H85" s="12"/>
      <c r="I85" s="12"/>
      <c r="J85" s="12"/>
      <c r="K85" s="1" t="str">
        <f>IFERROR(VLOOKUP(Table1[[#This Row],[Course]],'Course Code'!$A$1:$B$102,2,0)," ")</f>
        <v xml:space="preserve"> </v>
      </c>
      <c r="L85" s="12"/>
    </row>
    <row r="86" spans="1:12" x14ac:dyDescent="0.25">
      <c r="A86" s="1">
        <f t="shared" si="2"/>
        <v>85</v>
      </c>
      <c r="B86" s="12"/>
      <c r="C86" s="13"/>
      <c r="D86" s="12"/>
      <c r="E86" s="12"/>
      <c r="F86" s="12"/>
      <c r="G86" s="12"/>
      <c r="H86" s="12"/>
      <c r="I86" s="12"/>
      <c r="J86" s="12"/>
      <c r="K86" s="1" t="str">
        <f>IFERROR(VLOOKUP(Table1[[#This Row],[Course]],'Course Code'!$A$1:$B$102,2,0)," ")</f>
        <v xml:space="preserve"> </v>
      </c>
      <c r="L86" s="12"/>
    </row>
    <row r="87" spans="1:12" x14ac:dyDescent="0.25">
      <c r="A87" s="1">
        <f t="shared" si="2"/>
        <v>86</v>
      </c>
      <c r="B87" s="12"/>
      <c r="C87" s="13"/>
      <c r="D87" s="12"/>
      <c r="E87" s="12"/>
      <c r="F87" s="12"/>
      <c r="G87" s="12"/>
      <c r="H87" s="12"/>
      <c r="I87" s="12"/>
      <c r="J87" s="12"/>
      <c r="K87" s="1" t="str">
        <f>IFERROR(VLOOKUP(Table1[[#This Row],[Course]],'Course Code'!$A$1:$B$102,2,0)," ")</f>
        <v xml:space="preserve"> </v>
      </c>
      <c r="L87" s="12"/>
    </row>
    <row r="88" spans="1:12" x14ac:dyDescent="0.25">
      <c r="A88" s="1">
        <f t="shared" si="2"/>
        <v>87</v>
      </c>
      <c r="B88" s="12"/>
      <c r="C88" s="13"/>
      <c r="D88" s="12"/>
      <c r="E88" s="12"/>
      <c r="F88" s="12"/>
      <c r="G88" s="12"/>
      <c r="H88" s="12"/>
      <c r="I88" s="12"/>
      <c r="J88" s="12"/>
      <c r="K88" s="1" t="str">
        <f>IFERROR(VLOOKUP(Table1[[#This Row],[Course]],'Course Code'!$A$1:$B$102,2,0)," ")</f>
        <v xml:space="preserve"> </v>
      </c>
      <c r="L88" s="12"/>
    </row>
    <row r="89" spans="1:12" x14ac:dyDescent="0.25">
      <c r="A89" s="1">
        <f t="shared" si="2"/>
        <v>88</v>
      </c>
      <c r="B89" s="12"/>
      <c r="C89" s="13"/>
      <c r="D89" s="12"/>
      <c r="E89" s="12"/>
      <c r="F89" s="12"/>
      <c r="G89" s="12"/>
      <c r="H89" s="12"/>
      <c r="I89" s="12"/>
      <c r="J89" s="12"/>
      <c r="K89" s="1" t="str">
        <f>IFERROR(VLOOKUP(Table1[[#This Row],[Course]],'Course Code'!$A$1:$B$102,2,0)," ")</f>
        <v xml:space="preserve"> </v>
      </c>
      <c r="L89" s="12"/>
    </row>
    <row r="90" spans="1:12" x14ac:dyDescent="0.25">
      <c r="A90" s="1">
        <f t="shared" si="2"/>
        <v>89</v>
      </c>
      <c r="B90" s="12"/>
      <c r="C90" s="13"/>
      <c r="D90" s="12"/>
      <c r="E90" s="12"/>
      <c r="F90" s="12"/>
      <c r="G90" s="12"/>
      <c r="H90" s="12"/>
      <c r="I90" s="12"/>
      <c r="J90" s="12"/>
      <c r="K90" s="1" t="str">
        <f>IFERROR(VLOOKUP(Table1[[#This Row],[Course]],'Course Code'!$A$1:$B$102,2,0)," ")</f>
        <v xml:space="preserve"> </v>
      </c>
      <c r="L90" s="12"/>
    </row>
    <row r="91" spans="1:12" x14ac:dyDescent="0.25">
      <c r="A91" s="1">
        <f t="shared" si="2"/>
        <v>90</v>
      </c>
      <c r="B91" s="12"/>
      <c r="C91" s="13"/>
      <c r="D91" s="12"/>
      <c r="E91" s="12"/>
      <c r="F91" s="12"/>
      <c r="G91" s="12"/>
      <c r="H91" s="12"/>
      <c r="I91" s="12"/>
      <c r="J91" s="12"/>
      <c r="K91" s="1" t="str">
        <f>IFERROR(VLOOKUP(Table1[[#This Row],[Course]],'Course Code'!$A$1:$B$102,2,0)," ")</f>
        <v xml:space="preserve"> </v>
      </c>
      <c r="L91" s="12"/>
    </row>
    <row r="92" spans="1:12" x14ac:dyDescent="0.25">
      <c r="A92" s="1">
        <f t="shared" si="2"/>
        <v>91</v>
      </c>
      <c r="B92" s="12"/>
      <c r="C92" s="13"/>
      <c r="D92" s="12"/>
      <c r="E92" s="12"/>
      <c r="F92" s="12"/>
      <c r="G92" s="12"/>
      <c r="H92" s="12"/>
      <c r="I92" s="12"/>
      <c r="J92" s="12"/>
      <c r="K92" s="1" t="str">
        <f>IFERROR(VLOOKUP(Table1[[#This Row],[Course]],'Course Code'!$A$1:$B$102,2,0)," ")</f>
        <v xml:space="preserve"> </v>
      </c>
      <c r="L92" s="12"/>
    </row>
    <row r="93" spans="1:12" x14ac:dyDescent="0.25">
      <c r="A93" s="1">
        <f t="shared" si="2"/>
        <v>92</v>
      </c>
      <c r="B93" s="12"/>
      <c r="C93" s="13"/>
      <c r="D93" s="12"/>
      <c r="E93" s="12"/>
      <c r="F93" s="12"/>
      <c r="G93" s="12"/>
      <c r="H93" s="12"/>
      <c r="I93" s="12"/>
      <c r="J93" s="12"/>
      <c r="K93" s="1" t="str">
        <f>IFERROR(VLOOKUP(Table1[[#This Row],[Course]],'Course Code'!$A$1:$B$102,2,0)," ")</f>
        <v xml:space="preserve"> </v>
      </c>
      <c r="L93" s="12"/>
    </row>
    <row r="94" spans="1:12" x14ac:dyDescent="0.25">
      <c r="A94" s="1">
        <f t="shared" si="2"/>
        <v>93</v>
      </c>
      <c r="B94" s="12"/>
      <c r="C94" s="13"/>
      <c r="D94" s="12"/>
      <c r="E94" s="12"/>
      <c r="F94" s="12"/>
      <c r="G94" s="12"/>
      <c r="H94" s="12"/>
      <c r="I94" s="12"/>
      <c r="J94" s="12"/>
      <c r="K94" s="1" t="str">
        <f>IFERROR(VLOOKUP(Table1[[#This Row],[Course]],'Course Code'!$A$1:$B$102,2,0)," ")</f>
        <v xml:space="preserve"> </v>
      </c>
      <c r="L94" s="12"/>
    </row>
    <row r="95" spans="1:12" x14ac:dyDescent="0.25">
      <c r="A95" s="1">
        <f t="shared" si="2"/>
        <v>94</v>
      </c>
      <c r="B95" s="12"/>
      <c r="C95" s="13"/>
      <c r="D95" s="12"/>
      <c r="E95" s="12"/>
      <c r="F95" s="12"/>
      <c r="G95" s="12"/>
      <c r="H95" s="12"/>
      <c r="I95" s="12"/>
      <c r="J95" s="12"/>
      <c r="K95" s="1" t="str">
        <f>IFERROR(VLOOKUP(Table1[[#This Row],[Course]],'Course Code'!$A$1:$B$102,2,0)," ")</f>
        <v xml:space="preserve"> </v>
      </c>
      <c r="L95" s="12"/>
    </row>
    <row r="96" spans="1:12" x14ac:dyDescent="0.25">
      <c r="A96" s="1">
        <f t="shared" si="2"/>
        <v>95</v>
      </c>
      <c r="B96" s="12"/>
      <c r="C96" s="13"/>
      <c r="D96" s="12"/>
      <c r="E96" s="12"/>
      <c r="F96" s="12"/>
      <c r="G96" s="12"/>
      <c r="H96" s="12"/>
      <c r="I96" s="12"/>
      <c r="J96" s="12"/>
      <c r="K96" s="1" t="str">
        <f>IFERROR(VLOOKUP(Table1[[#This Row],[Course]],'Course Code'!$A$1:$B$102,2,0)," ")</f>
        <v xml:space="preserve"> </v>
      </c>
      <c r="L96" s="12"/>
    </row>
    <row r="97" spans="1:12" x14ac:dyDescent="0.25">
      <c r="A97" s="1">
        <f t="shared" si="2"/>
        <v>96</v>
      </c>
      <c r="B97" s="12"/>
      <c r="C97" s="13"/>
      <c r="D97" s="12"/>
      <c r="E97" s="12"/>
      <c r="F97" s="12"/>
      <c r="G97" s="12"/>
      <c r="H97" s="12"/>
      <c r="I97" s="12"/>
      <c r="J97" s="12"/>
      <c r="K97" s="1" t="str">
        <f>IFERROR(VLOOKUP(Table1[[#This Row],[Course]],'Course Code'!$A$1:$B$102,2,0)," ")</f>
        <v xml:space="preserve"> </v>
      </c>
      <c r="L97" s="12"/>
    </row>
    <row r="98" spans="1:12" x14ac:dyDescent="0.25">
      <c r="A98" s="1">
        <f t="shared" si="2"/>
        <v>97</v>
      </c>
      <c r="B98" s="12"/>
      <c r="C98" s="13"/>
      <c r="D98" s="12"/>
      <c r="E98" s="12"/>
      <c r="F98" s="12"/>
      <c r="G98" s="12"/>
      <c r="H98" s="12"/>
      <c r="I98" s="12"/>
      <c r="J98" s="12"/>
      <c r="K98" s="1" t="str">
        <f>IFERROR(VLOOKUP(Table1[[#This Row],[Course]],'Course Code'!$A$1:$B$102,2,0)," ")</f>
        <v xml:space="preserve"> </v>
      </c>
      <c r="L98" s="12"/>
    </row>
    <row r="99" spans="1:12" x14ac:dyDescent="0.25">
      <c r="A99" s="1">
        <f t="shared" si="2"/>
        <v>98</v>
      </c>
      <c r="B99" s="12"/>
      <c r="C99" s="13"/>
      <c r="D99" s="12"/>
      <c r="E99" s="12"/>
      <c r="F99" s="12"/>
      <c r="G99" s="12"/>
      <c r="H99" s="12"/>
      <c r="I99" s="12"/>
      <c r="J99" s="12"/>
      <c r="K99" s="1" t="str">
        <f>IFERROR(VLOOKUP(Table1[[#This Row],[Course]],'Course Code'!$A$1:$B$102,2,0)," ")</f>
        <v xml:space="preserve"> </v>
      </c>
      <c r="L99" s="12"/>
    </row>
    <row r="100" spans="1:12" x14ac:dyDescent="0.25">
      <c r="A100" s="1">
        <f t="shared" si="2"/>
        <v>99</v>
      </c>
      <c r="B100" s="12"/>
      <c r="C100" s="13"/>
      <c r="D100" s="12"/>
      <c r="E100" s="12"/>
      <c r="F100" s="12"/>
      <c r="G100" s="12"/>
      <c r="H100" s="12"/>
      <c r="I100" s="12"/>
      <c r="J100" s="12"/>
      <c r="K100" s="1" t="str">
        <f>IFERROR(VLOOKUP(Table1[[#This Row],[Course]],'Course Code'!$A$1:$B$102,2,0)," ")</f>
        <v xml:space="preserve"> </v>
      </c>
      <c r="L100" s="12"/>
    </row>
    <row r="101" spans="1:12" x14ac:dyDescent="0.25">
      <c r="A101" s="1">
        <f t="shared" si="2"/>
        <v>100</v>
      </c>
      <c r="B101" s="12"/>
      <c r="C101" s="13"/>
      <c r="D101" s="12"/>
      <c r="E101" s="12"/>
      <c r="F101" s="12"/>
      <c r="G101" s="12"/>
      <c r="H101" s="12"/>
      <c r="I101" s="12"/>
      <c r="J101" s="12"/>
      <c r="K101" s="1" t="str">
        <f>IFERROR(VLOOKUP(Table1[[#This Row],[Course]],'Course Code'!$A$1:$B$102,2,0)," ")</f>
        <v xml:space="preserve"> </v>
      </c>
      <c r="L101" s="12"/>
    </row>
  </sheetData>
  <sheetProtection algorithmName="SHA-512" hashValue="vmUxl4wf94zhyNJNO9Wf65jJgQs8T+HxvgbP91LkJ/DIaQ+ZOoJ3Y6K7k2QzixZ95ZGb7PoLLn/n9qPztpIdmw==" saltValue="/EF0dYet5tH8L0O2Ts5aaw==" spinCount="100000" sheet="1" objects="1" scenarios="1"/>
  <dataValidations count="4">
    <dataValidation type="textLength" operator="equal" allowBlank="1" showInputMessage="1" showErrorMessage="1" error="عذرا يرجى ادخال رقم الجوال بدون المفتاح الدولى وبدون الرقم صفر" sqref="D2:D101" xr:uid="{00000000-0002-0000-0000-000000000000}">
      <formula1>9</formula1>
    </dataValidation>
    <dataValidation type="textLength" operator="equal" allowBlank="1" showInputMessage="1" showErrorMessage="1" error="عفوا - يرجى ادخال رقم الهوية بشكل صحيح" sqref="G2:G101" xr:uid="{00000000-0002-0000-0000-000001000000}">
      <formula1>10</formula1>
    </dataValidation>
    <dataValidation type="custom" allowBlank="1" showInputMessage="1" showErrorMessage="1" sqref="C3:C101" xr:uid="{00000000-0002-0000-0000-000002000000}">
      <formula1>IF(AND(ISNUMBER(MATCH("*@*.?*",C3,0)),NOT(ISNUMBER(SEARCH(" ",C3)))),TRUE,FALSE)</formula1>
    </dataValidation>
    <dataValidation type="custom" allowBlank="1" showInputMessage="1" showErrorMessage="1" error="عذرا نرجو ادخال صيغة الايميل بشكل صحيح" sqref="C2" xr:uid="{00000000-0002-0000-0000-000003000000}">
      <formula1>IF(AND(ISNUMBER(MATCH("*@*.?*",C2,0)),NOT(ISNUMBER(SEARCH(" ",C2)))),TRUE,FALSE)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Catogery!$A$1:$J$1</xm:f>
          </x14:formula1>
          <xm:sqref>I2:I101</xm:sqref>
        </x14:dataValidation>
        <x14:dataValidation type="list" allowBlank="1" showInputMessage="1" showErrorMessage="1" xr:uid="{00000000-0002-0000-0000-000005000000}">
          <x14:formula1>
            <xm:f>INDEX(Catogery!$A$2:$J$13,,MATCH(I2,Catogery!$A$1:$J$1,0))</xm:f>
          </x14:formula1>
          <xm:sqref>J2:J101</xm:sqref>
        </x14:dataValidation>
        <x14:dataValidation type="list" allowBlank="1" showInputMessage="1" showErrorMessage="1" xr:uid="{62F40FBD-5D18-4D4F-B744-F2EDA9558BCE}">
          <x14:formula1>
            <xm:f>City!$A$1:$A$4</xm:f>
          </x14:formula1>
          <xm:sqref>E2:E101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A18" sqref="A18"/>
    </sheetView>
  </sheetViews>
  <sheetFormatPr defaultRowHeight="15" x14ac:dyDescent="0.25"/>
  <cols>
    <col min="1" max="1" width="34.42578125" customWidth="1"/>
    <col min="2" max="2" width="37.28515625" customWidth="1"/>
    <col min="3" max="3" width="29.5703125" customWidth="1"/>
    <col min="4" max="4" width="32.42578125" customWidth="1"/>
    <col min="5" max="5" width="33.85546875" customWidth="1"/>
    <col min="6" max="6" width="32" customWidth="1"/>
    <col min="7" max="7" width="26.7109375" customWidth="1"/>
    <col min="8" max="8" width="33.140625" customWidth="1"/>
    <col min="9" max="9" width="33.7109375" customWidth="1"/>
    <col min="10" max="10" width="40.42578125" customWidth="1"/>
  </cols>
  <sheetData>
    <row r="1" spans="1:10" ht="15.75" thickBot="1" x14ac:dyDescent="0.3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5" t="s">
        <v>19</v>
      </c>
    </row>
    <row r="2" spans="1:10" x14ac:dyDescent="0.25">
      <c r="A2" s="8" t="s">
        <v>91</v>
      </c>
      <c r="B2" s="6" t="s">
        <v>85</v>
      </c>
      <c r="C2" s="6" t="s">
        <v>73</v>
      </c>
      <c r="D2" s="8"/>
      <c r="E2" s="6"/>
      <c r="F2" s="6"/>
      <c r="G2" s="10" t="s">
        <v>45</v>
      </c>
      <c r="H2" s="8" t="s">
        <v>34</v>
      </c>
      <c r="I2" s="8" t="s">
        <v>27</v>
      </c>
      <c r="J2" s="7" t="s">
        <v>20</v>
      </c>
    </row>
    <row r="3" spans="1:10" x14ac:dyDescent="0.25">
      <c r="A3" s="10" t="s">
        <v>96</v>
      </c>
      <c r="B3" s="8" t="s">
        <v>86</v>
      </c>
      <c r="C3" s="10" t="s">
        <v>110</v>
      </c>
      <c r="D3" s="8"/>
      <c r="E3" s="8"/>
      <c r="F3" s="8"/>
      <c r="G3" s="8"/>
      <c r="H3" s="8" t="s">
        <v>36</v>
      </c>
      <c r="I3" s="10" t="s">
        <v>28</v>
      </c>
      <c r="J3" s="9" t="s">
        <v>21</v>
      </c>
    </row>
    <row r="4" spans="1:10" x14ac:dyDescent="0.25">
      <c r="A4" s="8" t="s">
        <v>97</v>
      </c>
      <c r="B4" s="10" t="s">
        <v>87</v>
      </c>
      <c r="C4" s="10"/>
      <c r="D4" s="8"/>
      <c r="E4" s="10"/>
      <c r="F4" s="10"/>
      <c r="G4" s="10"/>
      <c r="H4" s="8" t="s">
        <v>38</v>
      </c>
      <c r="I4" s="10"/>
      <c r="J4" s="11" t="s">
        <v>22</v>
      </c>
    </row>
    <row r="5" spans="1:10" x14ac:dyDescent="0.25">
      <c r="A5" s="10" t="s">
        <v>98</v>
      </c>
      <c r="B5" s="8" t="s">
        <v>88</v>
      </c>
      <c r="C5" s="8"/>
      <c r="D5" s="8"/>
      <c r="E5" s="8"/>
      <c r="F5" s="8"/>
      <c r="G5" s="8"/>
      <c r="H5" s="8" t="s">
        <v>40</v>
      </c>
      <c r="I5" s="8"/>
      <c r="J5" s="9"/>
    </row>
    <row r="6" spans="1:10" x14ac:dyDescent="0.25">
      <c r="A6" s="8" t="s">
        <v>99</v>
      </c>
      <c r="B6" s="10"/>
      <c r="C6" s="10"/>
      <c r="D6" s="8"/>
      <c r="E6" s="10"/>
      <c r="F6" s="10"/>
      <c r="G6" s="10"/>
      <c r="H6" s="10"/>
      <c r="I6" s="10"/>
      <c r="J6" s="11"/>
    </row>
    <row r="7" spans="1:10" x14ac:dyDescent="0.25">
      <c r="A7" s="10" t="s">
        <v>100</v>
      </c>
      <c r="B7" s="8"/>
      <c r="C7" s="8"/>
      <c r="D7" s="8"/>
      <c r="E7" s="8"/>
      <c r="F7" s="8"/>
      <c r="G7" s="8"/>
      <c r="H7" s="10"/>
      <c r="I7" s="8"/>
      <c r="J7" s="9"/>
    </row>
    <row r="8" spans="1:10" x14ac:dyDescent="0.25">
      <c r="A8" s="10" t="s">
        <v>102</v>
      </c>
      <c r="B8" s="10"/>
      <c r="C8" s="10"/>
      <c r="D8" s="10"/>
      <c r="E8" s="10"/>
      <c r="F8" s="10"/>
      <c r="G8" s="10"/>
      <c r="H8" s="10"/>
      <c r="I8" s="10"/>
      <c r="J8" s="11"/>
    </row>
    <row r="9" spans="1:10" x14ac:dyDescent="0.25">
      <c r="A9" s="10"/>
      <c r="B9" s="8"/>
      <c r="C9" s="8"/>
      <c r="D9" s="8"/>
      <c r="E9" s="8"/>
      <c r="F9" s="8"/>
      <c r="G9" s="8"/>
      <c r="H9" s="8"/>
      <c r="I9" s="8"/>
      <c r="J9" s="9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1"/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1"/>
    </row>
    <row r="13" spans="1:10" x14ac:dyDescent="0.25">
      <c r="A13" s="8"/>
      <c r="B13" s="8"/>
      <c r="C13" s="8"/>
      <c r="D13" s="8"/>
      <c r="E13" s="8"/>
      <c r="F13" s="8"/>
      <c r="G13" s="8"/>
      <c r="H13" s="8"/>
      <c r="I13" s="8"/>
      <c r="J1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zoomScale="90" zoomScaleNormal="90" workbookViewId="0">
      <selection activeCell="A18" sqref="A18"/>
    </sheetView>
  </sheetViews>
  <sheetFormatPr defaultRowHeight="15" x14ac:dyDescent="0.25"/>
  <cols>
    <col min="1" max="1" width="49.5703125" bestFit="1" customWidth="1"/>
    <col min="2" max="2" width="10.5703125" style="1" customWidth="1"/>
    <col min="3" max="3" width="29" customWidth="1"/>
    <col min="4" max="4" width="11" customWidth="1"/>
    <col min="5" max="5" width="33.7109375" customWidth="1"/>
    <col min="6" max="6" width="7.28515625" customWidth="1"/>
    <col min="7" max="7" width="26.5703125" customWidth="1"/>
    <col min="8" max="8" width="11.140625" customWidth="1"/>
    <col min="9" max="9" width="23" customWidth="1"/>
    <col min="11" max="11" width="24.140625" customWidth="1"/>
    <col min="13" max="13" width="25.85546875" customWidth="1"/>
    <col min="15" max="15" width="23.28515625" customWidth="1"/>
  </cols>
  <sheetData>
    <row r="1" spans="1:8" x14ac:dyDescent="0.25">
      <c r="A1" s="2" t="s">
        <v>10</v>
      </c>
      <c r="B1" s="3" t="s">
        <v>101</v>
      </c>
    </row>
    <row r="2" spans="1:8" x14ac:dyDescent="0.25">
      <c r="A2" t="s">
        <v>90</v>
      </c>
      <c r="B2" s="1">
        <v>901</v>
      </c>
    </row>
    <row r="3" spans="1:8" x14ac:dyDescent="0.25">
      <c r="A3" t="s">
        <v>91</v>
      </c>
      <c r="B3" s="1">
        <v>911</v>
      </c>
    </row>
    <row r="4" spans="1:8" x14ac:dyDescent="0.25">
      <c r="A4" t="s">
        <v>92</v>
      </c>
      <c r="B4" s="1">
        <v>912</v>
      </c>
    </row>
    <row r="5" spans="1:8" x14ac:dyDescent="0.25">
      <c r="A5" t="s">
        <v>93</v>
      </c>
      <c r="B5" s="1">
        <v>913</v>
      </c>
    </row>
    <row r="6" spans="1:8" x14ac:dyDescent="0.25">
      <c r="A6" t="s">
        <v>94</v>
      </c>
      <c r="B6" s="1">
        <v>914</v>
      </c>
    </row>
    <row r="7" spans="1:8" x14ac:dyDescent="0.25">
      <c r="A7" t="s">
        <v>95</v>
      </c>
      <c r="B7" s="1">
        <v>915</v>
      </c>
      <c r="D7" s="1"/>
    </row>
    <row r="8" spans="1:8" x14ac:dyDescent="0.25">
      <c r="A8" t="s">
        <v>102</v>
      </c>
      <c r="B8" s="1">
        <v>990</v>
      </c>
      <c r="D8" s="1"/>
    </row>
    <row r="9" spans="1:8" x14ac:dyDescent="0.25">
      <c r="A9" t="s">
        <v>103</v>
      </c>
      <c r="B9" s="1">
        <v>991</v>
      </c>
      <c r="D9" s="1"/>
    </row>
    <row r="10" spans="1:8" x14ac:dyDescent="0.25">
      <c r="A10" t="s">
        <v>104</v>
      </c>
      <c r="B10" s="1">
        <v>992</v>
      </c>
      <c r="D10" s="1"/>
    </row>
    <row r="11" spans="1:8" x14ac:dyDescent="0.25">
      <c r="A11" t="s">
        <v>105</v>
      </c>
      <c r="B11" s="1">
        <v>993</v>
      </c>
      <c r="D11" s="1"/>
    </row>
    <row r="12" spans="1:8" x14ac:dyDescent="0.25">
      <c r="A12" t="s">
        <v>106</v>
      </c>
      <c r="B12" s="1">
        <v>994</v>
      </c>
      <c r="D12" s="1"/>
    </row>
    <row r="13" spans="1:8" x14ac:dyDescent="0.25">
      <c r="A13" t="s">
        <v>107</v>
      </c>
      <c r="B13" s="1">
        <v>995</v>
      </c>
      <c r="D13" s="1"/>
    </row>
    <row r="14" spans="1:8" x14ac:dyDescent="0.25">
      <c r="A14" t="s">
        <v>96</v>
      </c>
      <c r="B14" s="1">
        <v>916</v>
      </c>
      <c r="D14" s="1"/>
      <c r="H14" s="1"/>
    </row>
    <row r="15" spans="1:8" x14ac:dyDescent="0.25">
      <c r="A15" t="s">
        <v>97</v>
      </c>
      <c r="B15" s="1">
        <v>917</v>
      </c>
      <c r="D15" s="1"/>
    </row>
    <row r="16" spans="1:8" x14ac:dyDescent="0.25">
      <c r="A16" t="s">
        <v>98</v>
      </c>
      <c r="B16" s="1">
        <v>918</v>
      </c>
      <c r="D16" s="1"/>
    </row>
    <row r="17" spans="1:4" x14ac:dyDescent="0.25">
      <c r="A17" t="s">
        <v>99</v>
      </c>
      <c r="B17" s="1">
        <v>919</v>
      </c>
      <c r="D17" s="1"/>
    </row>
    <row r="18" spans="1:4" x14ac:dyDescent="0.25">
      <c r="A18" t="s">
        <v>100</v>
      </c>
      <c r="B18" s="1">
        <v>920</v>
      </c>
      <c r="D18" s="1"/>
    </row>
    <row r="19" spans="1:4" x14ac:dyDescent="0.25">
      <c r="A19" t="s">
        <v>81</v>
      </c>
      <c r="B19" s="1">
        <v>980</v>
      </c>
      <c r="D19" s="1"/>
    </row>
    <row r="20" spans="1:4" x14ac:dyDescent="0.25">
      <c r="A20" t="s">
        <v>82</v>
      </c>
      <c r="B20" s="1">
        <v>983</v>
      </c>
      <c r="D20" s="1"/>
    </row>
    <row r="21" spans="1:4" x14ac:dyDescent="0.25">
      <c r="A21" s="2" t="s">
        <v>11</v>
      </c>
      <c r="B21" s="3" t="s">
        <v>101</v>
      </c>
    </row>
    <row r="22" spans="1:4" x14ac:dyDescent="0.25">
      <c r="A22" t="s">
        <v>85</v>
      </c>
      <c r="B22" s="1">
        <v>902</v>
      </c>
    </row>
    <row r="23" spans="1:4" x14ac:dyDescent="0.25">
      <c r="A23" t="s">
        <v>86</v>
      </c>
      <c r="B23" s="1">
        <v>923</v>
      </c>
    </row>
    <row r="24" spans="1:4" x14ac:dyDescent="0.25">
      <c r="A24" t="s">
        <v>87</v>
      </c>
      <c r="B24" s="1">
        <v>924</v>
      </c>
    </row>
    <row r="25" spans="1:4" x14ac:dyDescent="0.25">
      <c r="A25" t="s">
        <v>88</v>
      </c>
      <c r="B25" s="1">
        <v>925</v>
      </c>
    </row>
    <row r="26" spans="1:4" x14ac:dyDescent="0.25">
      <c r="A26" t="s">
        <v>89</v>
      </c>
      <c r="B26" s="1">
        <v>926</v>
      </c>
    </row>
    <row r="27" spans="1:4" x14ac:dyDescent="0.25">
      <c r="A27" s="2" t="s">
        <v>12</v>
      </c>
      <c r="B27" s="3" t="s">
        <v>101</v>
      </c>
    </row>
    <row r="28" spans="1:4" x14ac:dyDescent="0.25">
      <c r="A28" t="s">
        <v>73</v>
      </c>
      <c r="B28" s="1">
        <v>903</v>
      </c>
    </row>
    <row r="29" spans="1:4" x14ac:dyDescent="0.25">
      <c r="A29" t="s">
        <v>74</v>
      </c>
      <c r="B29" s="1">
        <v>974</v>
      </c>
    </row>
    <row r="30" spans="1:4" x14ac:dyDescent="0.25">
      <c r="A30" t="s">
        <v>75</v>
      </c>
      <c r="B30" s="1">
        <v>973</v>
      </c>
    </row>
    <row r="31" spans="1:4" x14ac:dyDescent="0.25">
      <c r="A31" t="s">
        <v>76</v>
      </c>
      <c r="B31" s="1">
        <v>975</v>
      </c>
    </row>
    <row r="32" spans="1:4" x14ac:dyDescent="0.25">
      <c r="A32" t="s">
        <v>108</v>
      </c>
      <c r="B32" s="1">
        <v>996</v>
      </c>
    </row>
    <row r="33" spans="1:2" x14ac:dyDescent="0.25">
      <c r="A33" t="s">
        <v>109</v>
      </c>
      <c r="B33" s="1">
        <v>997</v>
      </c>
    </row>
    <row r="34" spans="1:2" x14ac:dyDescent="0.25">
      <c r="A34" t="s">
        <v>110</v>
      </c>
      <c r="B34" s="1">
        <v>998</v>
      </c>
    </row>
    <row r="35" spans="1:2" x14ac:dyDescent="0.25">
      <c r="A35" t="s">
        <v>77</v>
      </c>
      <c r="B35" s="1">
        <v>976</v>
      </c>
    </row>
    <row r="36" spans="1:2" x14ac:dyDescent="0.25">
      <c r="A36" t="s">
        <v>78</v>
      </c>
      <c r="B36" s="1">
        <v>977</v>
      </c>
    </row>
    <row r="37" spans="1:2" x14ac:dyDescent="0.25">
      <c r="A37" t="s">
        <v>79</v>
      </c>
      <c r="B37" s="1">
        <v>978</v>
      </c>
    </row>
    <row r="38" spans="1:2" x14ac:dyDescent="0.25">
      <c r="A38" t="s">
        <v>80</v>
      </c>
      <c r="B38" s="1">
        <v>979</v>
      </c>
    </row>
    <row r="39" spans="1:2" x14ac:dyDescent="0.25">
      <c r="A39" t="s">
        <v>81</v>
      </c>
      <c r="B39" s="1">
        <v>921</v>
      </c>
    </row>
    <row r="40" spans="1:2" x14ac:dyDescent="0.25">
      <c r="A40" t="s">
        <v>82</v>
      </c>
      <c r="B40" s="1">
        <v>922</v>
      </c>
    </row>
    <row r="41" spans="1:2" x14ac:dyDescent="0.25">
      <c r="A41" t="s">
        <v>83</v>
      </c>
      <c r="B41" s="1">
        <v>981</v>
      </c>
    </row>
    <row r="42" spans="1:2" x14ac:dyDescent="0.25">
      <c r="A42" t="s">
        <v>84</v>
      </c>
      <c r="B42" s="1">
        <v>982</v>
      </c>
    </row>
    <row r="43" spans="1:2" x14ac:dyDescent="0.25">
      <c r="A43" s="2" t="s">
        <v>13</v>
      </c>
      <c r="B43" s="3" t="s">
        <v>101</v>
      </c>
    </row>
    <row r="44" spans="1:2" x14ac:dyDescent="0.25">
      <c r="A44" t="s">
        <v>67</v>
      </c>
      <c r="B44" s="1">
        <v>904</v>
      </c>
    </row>
    <row r="45" spans="1:2" x14ac:dyDescent="0.25">
      <c r="A45" t="s">
        <v>68</v>
      </c>
      <c r="B45" s="1">
        <v>927</v>
      </c>
    </row>
    <row r="46" spans="1:2" x14ac:dyDescent="0.25">
      <c r="A46" t="s">
        <v>69</v>
      </c>
      <c r="B46" s="1">
        <v>928</v>
      </c>
    </row>
    <row r="47" spans="1:2" x14ac:dyDescent="0.25">
      <c r="A47" t="s">
        <v>70</v>
      </c>
      <c r="B47" s="1">
        <v>929</v>
      </c>
    </row>
    <row r="48" spans="1:2" x14ac:dyDescent="0.25">
      <c r="A48" t="s">
        <v>71</v>
      </c>
      <c r="B48" s="1">
        <v>930</v>
      </c>
    </row>
    <row r="49" spans="1:2" x14ac:dyDescent="0.25">
      <c r="A49" t="s">
        <v>72</v>
      </c>
      <c r="B49" s="1">
        <v>931</v>
      </c>
    </row>
    <row r="50" spans="1:2" x14ac:dyDescent="0.25">
      <c r="A50" s="2" t="s">
        <v>14</v>
      </c>
      <c r="B50" s="3" t="s">
        <v>101</v>
      </c>
    </row>
    <row r="51" spans="1:2" x14ac:dyDescent="0.25">
      <c r="A51" t="s">
        <v>58</v>
      </c>
      <c r="B51" s="1">
        <v>905</v>
      </c>
    </row>
    <row r="52" spans="1:2" x14ac:dyDescent="0.25">
      <c r="A52" t="s">
        <v>59</v>
      </c>
      <c r="B52" s="1">
        <v>932</v>
      </c>
    </row>
    <row r="53" spans="1:2" x14ac:dyDescent="0.25">
      <c r="A53" t="s">
        <v>60</v>
      </c>
      <c r="B53" s="1">
        <v>933</v>
      </c>
    </row>
    <row r="54" spans="1:2" x14ac:dyDescent="0.25">
      <c r="A54" t="s">
        <v>61</v>
      </c>
      <c r="B54" s="1">
        <v>934</v>
      </c>
    </row>
    <row r="55" spans="1:2" x14ac:dyDescent="0.25">
      <c r="A55" t="s">
        <v>62</v>
      </c>
      <c r="B55" s="1">
        <v>935</v>
      </c>
    </row>
    <row r="56" spans="1:2" x14ac:dyDescent="0.25">
      <c r="A56" t="s">
        <v>63</v>
      </c>
      <c r="B56" s="1">
        <v>936</v>
      </c>
    </row>
    <row r="57" spans="1:2" x14ac:dyDescent="0.25">
      <c r="A57" t="s">
        <v>64</v>
      </c>
      <c r="B57" s="1">
        <v>937</v>
      </c>
    </row>
    <row r="58" spans="1:2" x14ac:dyDescent="0.25">
      <c r="A58" t="s">
        <v>65</v>
      </c>
      <c r="B58" s="1">
        <v>938</v>
      </c>
    </row>
    <row r="59" spans="1:2" x14ac:dyDescent="0.25">
      <c r="A59" t="s">
        <v>66</v>
      </c>
      <c r="B59" s="1">
        <v>939</v>
      </c>
    </row>
    <row r="60" spans="1:2" x14ac:dyDescent="0.25">
      <c r="A60" s="2" t="s">
        <v>15</v>
      </c>
      <c r="B60" s="3" t="s">
        <v>101</v>
      </c>
    </row>
    <row r="61" spans="1:2" x14ac:dyDescent="0.25">
      <c r="A61" t="s">
        <v>50</v>
      </c>
      <c r="B61" s="1">
        <v>906</v>
      </c>
    </row>
    <row r="62" spans="1:2" x14ac:dyDescent="0.25">
      <c r="A62" t="s">
        <v>51</v>
      </c>
      <c r="B62" s="1">
        <v>940</v>
      </c>
    </row>
    <row r="63" spans="1:2" x14ac:dyDescent="0.25">
      <c r="A63" t="s">
        <v>52</v>
      </c>
      <c r="B63" s="1">
        <v>941</v>
      </c>
    </row>
    <row r="64" spans="1:2" x14ac:dyDescent="0.25">
      <c r="A64" t="s">
        <v>53</v>
      </c>
      <c r="B64" s="1">
        <v>942</v>
      </c>
    </row>
    <row r="65" spans="1:2" x14ac:dyDescent="0.25">
      <c r="A65" t="s">
        <v>54</v>
      </c>
      <c r="B65" s="1">
        <v>943</v>
      </c>
    </row>
    <row r="66" spans="1:2" x14ac:dyDescent="0.25">
      <c r="A66" t="s">
        <v>55</v>
      </c>
      <c r="B66" s="1">
        <v>944</v>
      </c>
    </row>
    <row r="67" spans="1:2" x14ac:dyDescent="0.25">
      <c r="A67" t="s">
        <v>56</v>
      </c>
      <c r="B67" s="1">
        <v>945</v>
      </c>
    </row>
    <row r="68" spans="1:2" x14ac:dyDescent="0.25">
      <c r="A68" t="s">
        <v>57</v>
      </c>
      <c r="B68" s="1">
        <v>946</v>
      </c>
    </row>
    <row r="69" spans="1:2" x14ac:dyDescent="0.25">
      <c r="A69" s="2" t="s">
        <v>16</v>
      </c>
      <c r="B69" s="3" t="s">
        <v>101</v>
      </c>
    </row>
    <row r="70" spans="1:2" x14ac:dyDescent="0.25">
      <c r="A70" t="s">
        <v>43</v>
      </c>
      <c r="B70" s="1">
        <v>907</v>
      </c>
    </row>
    <row r="71" spans="1:2" x14ac:dyDescent="0.25">
      <c r="A71" t="s">
        <v>44</v>
      </c>
      <c r="B71" s="1">
        <v>947</v>
      </c>
    </row>
    <row r="72" spans="1:2" x14ac:dyDescent="0.25">
      <c r="A72" t="s">
        <v>45</v>
      </c>
      <c r="B72" s="1">
        <v>948</v>
      </c>
    </row>
    <row r="73" spans="1:2" x14ac:dyDescent="0.25">
      <c r="A73" t="s">
        <v>46</v>
      </c>
      <c r="B73" s="1">
        <v>949</v>
      </c>
    </row>
    <row r="74" spans="1:2" x14ac:dyDescent="0.25">
      <c r="A74" t="s">
        <v>47</v>
      </c>
      <c r="B74" s="1">
        <v>950</v>
      </c>
    </row>
    <row r="75" spans="1:2" x14ac:dyDescent="0.25">
      <c r="A75" t="s">
        <v>48</v>
      </c>
      <c r="B75" s="1">
        <v>951</v>
      </c>
    </row>
    <row r="76" spans="1:2" x14ac:dyDescent="0.25">
      <c r="A76" t="s">
        <v>49</v>
      </c>
      <c r="B76" s="1">
        <v>952</v>
      </c>
    </row>
    <row r="77" spans="1:2" x14ac:dyDescent="0.25">
      <c r="A77" s="2" t="s">
        <v>17</v>
      </c>
      <c r="B77" s="3" t="s">
        <v>101</v>
      </c>
    </row>
    <row r="78" spans="1:2" x14ac:dyDescent="0.25">
      <c r="A78" t="s">
        <v>33</v>
      </c>
      <c r="B78" s="1">
        <v>908</v>
      </c>
    </row>
    <row r="79" spans="1:2" x14ac:dyDescent="0.25">
      <c r="A79" t="s">
        <v>34</v>
      </c>
      <c r="B79" s="1">
        <v>964</v>
      </c>
    </row>
    <row r="80" spans="1:2" x14ac:dyDescent="0.25">
      <c r="A80" t="s">
        <v>35</v>
      </c>
      <c r="B80" s="1">
        <v>965</v>
      </c>
    </row>
    <row r="81" spans="1:2" x14ac:dyDescent="0.25">
      <c r="A81" t="s">
        <v>36</v>
      </c>
      <c r="B81" s="1">
        <v>966</v>
      </c>
    </row>
    <row r="82" spans="1:2" x14ac:dyDescent="0.25">
      <c r="A82" t="s">
        <v>37</v>
      </c>
      <c r="B82" s="1">
        <v>967</v>
      </c>
    </row>
    <row r="83" spans="1:2" x14ac:dyDescent="0.25">
      <c r="A83" t="s">
        <v>38</v>
      </c>
      <c r="B83" s="1">
        <v>968</v>
      </c>
    </row>
    <row r="84" spans="1:2" x14ac:dyDescent="0.25">
      <c r="A84" t="s">
        <v>39</v>
      </c>
      <c r="B84" s="1">
        <v>969</v>
      </c>
    </row>
    <row r="85" spans="1:2" x14ac:dyDescent="0.25">
      <c r="A85" t="s">
        <v>40</v>
      </c>
      <c r="B85" s="1">
        <v>970</v>
      </c>
    </row>
    <row r="86" spans="1:2" x14ac:dyDescent="0.25">
      <c r="A86" t="s">
        <v>41</v>
      </c>
      <c r="B86" s="1">
        <v>971</v>
      </c>
    </row>
    <row r="87" spans="1:2" x14ac:dyDescent="0.25">
      <c r="A87" t="s">
        <v>42</v>
      </c>
      <c r="B87" s="1">
        <v>972</v>
      </c>
    </row>
    <row r="88" spans="1:2" x14ac:dyDescent="0.25">
      <c r="A88" s="2" t="s">
        <v>18</v>
      </c>
      <c r="B88" s="3" t="s">
        <v>101</v>
      </c>
    </row>
    <row r="89" spans="1:2" x14ac:dyDescent="0.25">
      <c r="A89" t="s">
        <v>24</v>
      </c>
      <c r="B89" s="1">
        <v>909</v>
      </c>
    </row>
    <row r="90" spans="1:2" x14ac:dyDescent="0.25">
      <c r="A90" t="s">
        <v>25</v>
      </c>
      <c r="B90" s="1">
        <v>953</v>
      </c>
    </row>
    <row r="91" spans="1:2" x14ac:dyDescent="0.25">
      <c r="A91" t="s">
        <v>26</v>
      </c>
      <c r="B91" s="1">
        <v>954</v>
      </c>
    </row>
    <row r="92" spans="1:2" x14ac:dyDescent="0.25">
      <c r="A92" t="s">
        <v>27</v>
      </c>
      <c r="B92" s="1">
        <v>955</v>
      </c>
    </row>
    <row r="93" spans="1:2" x14ac:dyDescent="0.25">
      <c r="A93" t="s">
        <v>28</v>
      </c>
      <c r="B93" s="1">
        <v>956</v>
      </c>
    </row>
    <row r="94" spans="1:2" x14ac:dyDescent="0.25">
      <c r="A94" t="s">
        <v>29</v>
      </c>
      <c r="B94" s="1">
        <v>957</v>
      </c>
    </row>
    <row r="95" spans="1:2" x14ac:dyDescent="0.25">
      <c r="A95" t="s">
        <v>30</v>
      </c>
      <c r="B95" s="1">
        <v>958</v>
      </c>
    </row>
    <row r="96" spans="1:2" x14ac:dyDescent="0.25">
      <c r="A96" t="s">
        <v>31</v>
      </c>
      <c r="B96" s="1">
        <v>959</v>
      </c>
    </row>
    <row r="97" spans="1:2" x14ac:dyDescent="0.25">
      <c r="A97" t="s">
        <v>32</v>
      </c>
      <c r="B97" s="1">
        <v>960</v>
      </c>
    </row>
    <row r="98" spans="1:2" x14ac:dyDescent="0.25">
      <c r="A98" s="2" t="s">
        <v>19</v>
      </c>
      <c r="B98" s="3" t="s">
        <v>101</v>
      </c>
    </row>
    <row r="99" spans="1:2" x14ac:dyDescent="0.25">
      <c r="A99" t="s">
        <v>20</v>
      </c>
      <c r="B99" s="1">
        <v>910</v>
      </c>
    </row>
    <row r="100" spans="1:2" x14ac:dyDescent="0.25">
      <c r="A100" t="s">
        <v>21</v>
      </c>
      <c r="B100" s="1">
        <v>961</v>
      </c>
    </row>
    <row r="101" spans="1:2" x14ac:dyDescent="0.25">
      <c r="A101" t="s">
        <v>22</v>
      </c>
      <c r="B101" s="1">
        <v>962</v>
      </c>
    </row>
    <row r="102" spans="1:2" x14ac:dyDescent="0.25">
      <c r="A102" t="s">
        <v>23</v>
      </c>
      <c r="B102" s="1">
        <v>963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42D1-287D-47CE-94E7-0298168247D5}">
  <dimension ref="A1:A4"/>
  <sheetViews>
    <sheetView workbookViewId="0">
      <selection activeCell="B9" sqref="B9"/>
    </sheetView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  <row r="3" spans="1:1" x14ac:dyDescent="0.25">
      <c r="A3" t="s">
        <v>114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Form</vt:lpstr>
      <vt:lpstr>Catogery</vt:lpstr>
      <vt:lpstr>Course Code</vt:lpstr>
      <vt:lpstr>City</vt:lpstr>
      <vt:lpstr>القطاع_غير_الربحي</vt:lpstr>
      <vt:lpstr>قطاع_الاتصالات_وتقنية_المعلومات</vt:lpstr>
      <vt:lpstr>قطاع_الادارة_والتسويق</vt:lpstr>
      <vt:lpstr>قطاع_الاعلام_والنشر_والتوزيع</vt:lpstr>
      <vt:lpstr>قطاع_السياحة_والمطاعم_والفنادق_والمعارض</vt:lpstr>
      <vt:lpstr>قطاع_الصحة_والسلامة_المهنية</vt:lpstr>
      <vt:lpstr>قطاع_الصناعة_والتعدين_والطاقة_والهندسة</vt:lpstr>
      <vt:lpstr>قطاع_اللوجستيات_وسلاسل_الامداد</vt:lpstr>
      <vt:lpstr>قطاع_المالية_والتمويل_والتأمين</vt:lpstr>
      <vt:lpstr>قطاع_المحاسبة_والمراجعة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Salamh</dc:creator>
  <cp:lastModifiedBy>Mahmoud Salamh</cp:lastModifiedBy>
  <dcterms:created xsi:type="dcterms:W3CDTF">2023-10-19T10:18:28Z</dcterms:created>
  <dcterms:modified xsi:type="dcterms:W3CDTF">2023-11-30T12:03:33Z</dcterms:modified>
</cp:coreProperties>
</file>